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wealtho2comau.sharepoint.com/sites/WealthO2Product/Shared Documents/Process/Super Simplifier Extracts/"/>
    </mc:Choice>
  </mc:AlternateContent>
  <xr:revisionPtr revIDLastSave="7" documentId="8_{32530022-63E6-4F4A-ACE7-46E29880802C}" xr6:coauthVersionLast="47" xr6:coauthVersionMax="47" xr10:uidLastSave="{14F02D5B-4673-48CC-92B4-BE37EA143209}"/>
  <bookViews>
    <workbookView xWindow="28680" yWindow="-60" windowWidth="29040" windowHeight="15720" xr2:uid="{411B9364-9599-4B8E-A1F4-43F24934F5EC}"/>
  </bookViews>
  <sheets>
    <sheet name="Explanatory Notes" sheetId="11" r:id="rId1"/>
    <sheet name="IO1_PHD" sheetId="2" r:id="rId2"/>
    <sheet name="IO2_PHD" sheetId="3" r:id="rId3"/>
    <sheet name="IO3_PHD" sheetId="4" r:id="rId4"/>
    <sheet name="IO4_PHD" sheetId="5" r:id="rId5"/>
    <sheet name="IO5_PHD" sheetId="6" r:id="rId6"/>
    <sheet name="IO6_PHD" sheetId="7" r:id="rId7"/>
    <sheet name="IO7_PHD" sheetId="8" r:id="rId8"/>
    <sheet name="IO8_PHD" sheetId="9" r:id="rId9"/>
    <sheet name="IO9_PHD" sheetId="10" r:id="rId10"/>
  </sheets>
  <definedNames>
    <definedName name="_Toc86412465" localSheetId="1">IO1_PHD!$A$1</definedName>
    <definedName name="_Toc86412465" localSheetId="2">IO2_PHD!$A$1</definedName>
    <definedName name="_Toc86412465" localSheetId="3">IO3_PHD!$A$1</definedName>
    <definedName name="_Toc86412465" localSheetId="4">IO4_PHD!$A$1</definedName>
    <definedName name="_Toc86412465" localSheetId="5">IO5_PHD!$A$1</definedName>
    <definedName name="_Toc86412465" localSheetId="6">IO6_PHD!$A$1</definedName>
    <definedName name="_Toc86412465" localSheetId="7">IO7_PHD!$A$1</definedName>
    <definedName name="_Toc86412465" localSheetId="8">IO8_PHD!$A$1</definedName>
    <definedName name="_Toc86412465" localSheetId="9">IO9_PHD!$A$1</definedName>
    <definedName name="f_Check_Lines_below" localSheetId="1">IO1_PHD!$A$2</definedName>
    <definedName name="f_Check_Lines_below" localSheetId="2">IO2_PHD!$A$2</definedName>
    <definedName name="f_Check_Lines_below" localSheetId="3">IO3_PHD!$A$2</definedName>
    <definedName name="f_Check_Lines_below" localSheetId="4">IO4_PHD!$A$2</definedName>
    <definedName name="f_Check_Lines_below" localSheetId="5">IO5_PHD!$A$2</definedName>
    <definedName name="f_Check_Lines_below" localSheetId="6">IO6_PHD!$A$2</definedName>
    <definedName name="f_Check_Lines_below" localSheetId="7">IO7_PHD!$A$2</definedName>
    <definedName name="f_Check_Lines_below" localSheetId="8">IO8_PHD!$A$2</definedName>
    <definedName name="f_Check_Lines_below" localSheetId="9">IO9_PHD!$A$2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96" i="4" l="1"/>
  <c r="D196" i="4"/>
  <c r="F215" i="2"/>
  <c r="D215" i="2"/>
  <c r="E10" i="10"/>
  <c r="D10" i="10"/>
  <c r="F31" i="9"/>
  <c r="D31" i="9"/>
  <c r="F64" i="6"/>
  <c r="D64" i="6"/>
  <c r="F129" i="3"/>
  <c r="D129" i="3"/>
</calcChain>
</file>

<file path=xl/sharedStrings.xml><?xml version="1.0" encoding="utf-8"?>
<sst xmlns="http://schemas.openxmlformats.org/spreadsheetml/2006/main" count="3067" uniqueCount="1657">
  <si>
    <t>Cash</t>
  </si>
  <si>
    <t>Schedule 8D—Tables for reporting portfolio holding information</t>
  </si>
  <si>
    <t>  </t>
  </si>
  <si>
    <t>(regulations 7.9.07Z and 7.9.07ZA)</t>
  </si>
  <si>
    <t>1  Table 1—Assets</t>
  </si>
  <si>
    <t>Portfolio Holdings Information for Investment Option [IO1-Ordinary shares listed on S&amp;P/ASX 300 Index] —Assets</t>
  </si>
  <si>
    <t>Summary</t>
  </si>
  <si>
    <t>Name of Institution</t>
  </si>
  <si>
    <t>Currency</t>
  </si>
  <si>
    <t>Value (AUD)</t>
  </si>
  <si>
    <t>Weighting (%)</t>
  </si>
  <si>
    <t>Total</t>
  </si>
  <si>
    <t>Fixed Income</t>
  </si>
  <si>
    <t>Held directly or by associated entities or by PSTs</t>
  </si>
  <si>
    <t>Internally managed</t>
  </si>
  <si>
    <t>Name of Issuer / Counterparty</t>
  </si>
  <si>
    <t>Individual asset names not required to be disclosed.</t>
  </si>
  <si>
    <t>Only disclose the name of the issuer / counterparty for the asset.</t>
  </si>
  <si>
    <t>Investment in non‑associated entities;</t>
  </si>
  <si>
    <t>Externally managed</t>
  </si>
  <si>
    <t>Name of Fund Manager</t>
  </si>
  <si>
    <t>Only disclose the name of the fund manager responsible for managing the asset.</t>
  </si>
  <si>
    <t>Listed Equity</t>
  </si>
  <si>
    <t>Name/kind of investment item</t>
  </si>
  <si>
    <t>Security Identifier</t>
  </si>
  <si>
    <t>Units held</t>
  </si>
  <si>
    <t>Unlisted Equity</t>
  </si>
  <si>
    <t>% Ownership</t>
  </si>
  <si>
    <t>Listed Property</t>
  </si>
  <si>
    <t>The a2 Milk Company Limited</t>
  </si>
  <si>
    <t>Adbri Limited</t>
  </si>
  <si>
    <t>AGL Energy Ltd</t>
  </si>
  <si>
    <t>Auckland International Airport</t>
  </si>
  <si>
    <t>Ardent Leisure Group Limited</t>
  </si>
  <si>
    <t>Aristocrat Leisure</t>
  </si>
  <si>
    <t>ALS Limited</t>
  </si>
  <si>
    <t>Altium</t>
  </si>
  <si>
    <t>Atlas Arteria Limited</t>
  </si>
  <si>
    <t>AMA Group Limited</t>
  </si>
  <si>
    <t>Amcor Plc</t>
  </si>
  <si>
    <t>AMP Limited</t>
  </si>
  <si>
    <t>Ansell Ltd.</t>
  </si>
  <si>
    <t>Australia &amp; New Zealand Banking Group Ltd.</t>
  </si>
  <si>
    <t>APA Group.</t>
  </si>
  <si>
    <t>Australian Pharmaceutical Industries Limited</t>
  </si>
  <si>
    <t>Afterpay Limited</t>
  </si>
  <si>
    <t>Appen Limited</t>
  </si>
  <si>
    <t>ARB Corporation</t>
  </si>
  <si>
    <t>Arena REIT</t>
  </si>
  <si>
    <t>Austal Ltd.</t>
  </si>
  <si>
    <t>ASX Ltd</t>
  </si>
  <si>
    <t>AUB Group Limited</t>
  </si>
  <si>
    <t>Aventus Holdings Limited</t>
  </si>
  <si>
    <t>Alumina Ltd.</t>
  </si>
  <si>
    <t>Accent Group Limited</t>
  </si>
  <si>
    <t>Aurizon Holdings Limited</t>
  </si>
  <si>
    <t>Bapcor Limited</t>
  </si>
  <si>
    <t>Bendigo and Adelaide Bank Ltd</t>
  </si>
  <si>
    <t>Bega Cheese Limited</t>
  </si>
  <si>
    <t>BHP Group Limited</t>
  </si>
  <si>
    <t>Blackmores Ltd.</t>
  </si>
  <si>
    <t>Boral Ltd</t>
  </si>
  <si>
    <t>Bank of Queensland Ltd</t>
  </si>
  <si>
    <t>Beach Energy Limited</t>
  </si>
  <si>
    <t>Breville Group Limited</t>
  </si>
  <si>
    <t>BlueScope Steel Limited.</t>
  </si>
  <si>
    <t>Bravura Solutions Limited</t>
  </si>
  <si>
    <t>BWP Trust</t>
  </si>
  <si>
    <t>Brambles Ltd</t>
  </si>
  <si>
    <t>Carsales.com Limited</t>
  </si>
  <si>
    <t>Commonwealth Bank of Australia</t>
  </si>
  <si>
    <t>Codan Ltd</t>
  </si>
  <si>
    <t>Costa Group Holdings Limited</t>
  </si>
  <si>
    <t>Challenger Limited</t>
  </si>
  <si>
    <t>Charter Hall Group.</t>
  </si>
  <si>
    <t>CIMIC Group Limited</t>
  </si>
  <si>
    <t>Centuria Industrial REIT</t>
  </si>
  <si>
    <t>Collins Foods Limited</t>
  </si>
  <si>
    <t>Charter Hall Long WALE REIT.</t>
  </si>
  <si>
    <t>Cromwell Property Group</t>
  </si>
  <si>
    <t>Cochlear Ltd.</t>
  </si>
  <si>
    <t>Coles Group</t>
  </si>
  <si>
    <t>Computershare Ltd</t>
  </si>
  <si>
    <t>Charter Hall Social Infrastructure REIT</t>
  </si>
  <si>
    <t>CSL Ltd.</t>
  </si>
  <si>
    <t>CSR Ltd.</t>
  </si>
  <si>
    <t>Corporate Travel Management Limited</t>
  </si>
  <si>
    <t>Carnarvon Petroleum Ltd.</t>
  </si>
  <si>
    <t>Crown Resorts Limited</t>
  </si>
  <si>
    <t>Cleanaway Waste Management Limited</t>
  </si>
  <si>
    <t>Domino`s Pizza Enterprises Ltd</t>
  </si>
  <si>
    <t>Downer EDI Limited</t>
  </si>
  <si>
    <t>Dexus</t>
  </si>
  <si>
    <t>Elders Limited</t>
  </si>
  <si>
    <t>EML Payments Limited</t>
  </si>
  <si>
    <t>Evolution Mining Limited</t>
  </si>
  <si>
    <t>Flight Centre Travel Group Limited</t>
  </si>
  <si>
    <t>Fortescue Metals Group Ltd</t>
  </si>
  <si>
    <t>Fisher &amp; Paykel Healthcare Corporation Limited</t>
  </si>
  <si>
    <t>G8 Education Limited</t>
  </si>
  <si>
    <t>Goodman Group</t>
  </si>
  <si>
    <t>Graincorp Limited</t>
  </si>
  <si>
    <t>Gold Road Resources Limited</t>
  </si>
  <si>
    <t>GPT Group</t>
  </si>
  <si>
    <t>G.U.D. Holdings</t>
  </si>
  <si>
    <t>GWA Group Limited</t>
  </si>
  <si>
    <t>Healius Limited</t>
  </si>
  <si>
    <t>Hotel Property Investments</t>
  </si>
  <si>
    <t>HUB24 Limited</t>
  </si>
  <si>
    <t>Harvey Norman Holdings Ltd</t>
  </si>
  <si>
    <t>Insurance Australia Group Limited</t>
  </si>
  <si>
    <t>IDP Education Limited</t>
  </si>
  <si>
    <t>Ioof Holdings</t>
  </si>
  <si>
    <t>Infomedia Ltd</t>
  </si>
  <si>
    <t>IGO Limited</t>
  </si>
  <si>
    <t>Iluka Resources</t>
  </si>
  <si>
    <t>Inghams Group Limited</t>
  </si>
  <si>
    <t>ioneer Ltd</t>
  </si>
  <si>
    <t>Incitec Pivot</t>
  </si>
  <si>
    <t>IRESS Limited</t>
  </si>
  <si>
    <t>Integrated Research</t>
  </si>
  <si>
    <t>Invocare Ltd</t>
  </si>
  <si>
    <t>JB HI-FI</t>
  </si>
  <si>
    <t>Janus Henderson Group plc</t>
  </si>
  <si>
    <t>James Hardie Industries plc</t>
  </si>
  <si>
    <t>Jumbo Interactive Limited</t>
  </si>
  <si>
    <t>Kogan.com Ltd</t>
  </si>
  <si>
    <t>Lendlease Group</t>
  </si>
  <si>
    <t>Link Administration Holdings Limited</t>
  </si>
  <si>
    <t>Lovisa Holdings Limited</t>
  </si>
  <si>
    <t>Lynas Rare Earths Limited</t>
  </si>
  <si>
    <t>Magellan Financial Group Limited</t>
  </si>
  <si>
    <t>Mineral Resources Ltd</t>
  </si>
  <si>
    <t>Monadelphous Group</t>
  </si>
  <si>
    <t>Money3 Corporation Limited</t>
  </si>
  <si>
    <t>Megaport Limited</t>
  </si>
  <si>
    <t>Medibank Private Limited</t>
  </si>
  <si>
    <t>Macquarie Group Limited</t>
  </si>
  <si>
    <t>Metcash Ltd.</t>
  </si>
  <si>
    <t>Monash IVF Group Limited</t>
  </si>
  <si>
    <t>MyState Limited</t>
  </si>
  <si>
    <t>National Australia Bank Limited</t>
  </si>
  <si>
    <t>Nick Scali</t>
  </si>
  <si>
    <t>Newcrest Mining</t>
  </si>
  <si>
    <t>Nine Entertainment Co. Holdings Limited</t>
  </si>
  <si>
    <t>Navigator Global Investments Limited</t>
  </si>
  <si>
    <t>New Hope Corp. Ltd</t>
  </si>
  <si>
    <t>NIB Holdings Limited</t>
  </si>
  <si>
    <t>Nickel Mines Limited</t>
  </si>
  <si>
    <t>National Storage REIT</t>
  </si>
  <si>
    <t>Northern Star Resources Ltd</t>
  </si>
  <si>
    <t>Nufarm Limited</t>
  </si>
  <si>
    <t>NRW Holdings Limited</t>
  </si>
  <si>
    <t>NEXTDC Limited</t>
  </si>
  <si>
    <t>Orora Limited</t>
  </si>
  <si>
    <t>Origin Energy Limited</t>
  </si>
  <si>
    <t>Orica Ltd.</t>
  </si>
  <si>
    <t>OZ Minerals Limited</t>
  </si>
  <si>
    <t>Pendal Group Limited</t>
  </si>
  <si>
    <t>Pact Group Holdings Ltd</t>
  </si>
  <si>
    <t>Pro Medicus</t>
  </si>
  <si>
    <t>Premier Investments Limited</t>
  </si>
  <si>
    <t>Perpetual Ltd</t>
  </si>
  <si>
    <t>Perseus Mining Limited</t>
  </si>
  <si>
    <t>Platinum Asset Management Limited</t>
  </si>
  <si>
    <t>Qantas Airways Ltd</t>
  </si>
  <si>
    <t>QBE Insurance Group</t>
  </si>
  <si>
    <t>Qube Holdings Limited</t>
  </si>
  <si>
    <t>REA Group Limited</t>
  </si>
  <si>
    <t>Rural Funds Trust</t>
  </si>
  <si>
    <t>Ramsay Health Care</t>
  </si>
  <si>
    <t>RIO Tinto Ltd.</t>
  </si>
  <si>
    <t>Resmed Inc.</t>
  </si>
  <si>
    <t>Regis Resources Ltd</t>
  </si>
  <si>
    <t>Reliance Worldwide Corporation Limited</t>
  </si>
  <si>
    <t>South32 Limited</t>
  </si>
  <si>
    <t>St Barbara Ltd</t>
  </si>
  <si>
    <t>Scentre Group</t>
  </si>
  <si>
    <t>Shopping Centres Australasia Property Group</t>
  </si>
  <si>
    <t>Seek Limited</t>
  </si>
  <si>
    <t>Sims Limited</t>
  </si>
  <si>
    <t>Stockland</t>
  </si>
  <si>
    <t>The Star Entertainment Group Limited</t>
  </si>
  <si>
    <t>Sonic Healthcare</t>
  </si>
  <si>
    <t>Sigma Healthcare Limited</t>
  </si>
  <si>
    <t>Washington H. Soul Pattinson and Company Limited</t>
  </si>
  <si>
    <t>Spark New Zealand Limited</t>
  </si>
  <si>
    <t>Starpharma Holdings Ltd.</t>
  </si>
  <si>
    <t>Service Stream Limited</t>
  </si>
  <si>
    <t>Santos Ltd</t>
  </si>
  <si>
    <t>Super Retail Group Limited</t>
  </si>
  <si>
    <t>Suncorp Group Limited</t>
  </si>
  <si>
    <t>Seven Group Holdings Limited</t>
  </si>
  <si>
    <t>Southern Cross Media Group Limited</t>
  </si>
  <si>
    <t>Sydney Airport</t>
  </si>
  <si>
    <t>Tabcorp Holdings Ltd.</t>
  </si>
  <si>
    <t>Transurban Group</t>
  </si>
  <si>
    <t>Tassal Group</t>
  </si>
  <si>
    <t>Telstra Corporation</t>
  </si>
  <si>
    <t>Technology One Limited</t>
  </si>
  <si>
    <t>Treasury Wine Estates Limited</t>
  </si>
  <si>
    <t>Unibail-Rodamco-Westfield</t>
  </si>
  <si>
    <t>Vicinity Limited</t>
  </si>
  <si>
    <t>Viva Energy Group Limited</t>
  </si>
  <si>
    <t>Virtus Health Limited</t>
  </si>
  <si>
    <t>Virgin Money UK Plc.</t>
  </si>
  <si>
    <t>Westpac Banking Corporation</t>
  </si>
  <si>
    <t>Webjet Ltd</t>
  </si>
  <si>
    <t>Wesfarmers Limited</t>
  </si>
  <si>
    <t>Whitehaven Coal Ltd</t>
  </si>
  <si>
    <t>Worley Limited</t>
  </si>
  <si>
    <t>Woolworths Group Limited</t>
  </si>
  <si>
    <t>Woodside Petroleum</t>
  </si>
  <si>
    <t>WiseTech Global Limited</t>
  </si>
  <si>
    <t>Xero Limited</t>
  </si>
  <si>
    <t>Unlisted Property</t>
  </si>
  <si>
    <t>Address</t>
  </si>
  <si>
    <t>% of property held</t>
  </si>
  <si>
    <t>Listed Infrastructure</t>
  </si>
  <si>
    <t>Unlisted Infrastructure</t>
  </si>
  <si>
    <t>Listed Alternatives</t>
  </si>
  <si>
    <t>Unlisted Alternatives</t>
  </si>
  <si>
    <t>Value and weighting for individual assets not disclosed. Only disclose total value and weighting.</t>
  </si>
  <si>
    <t>Unlisted Alternative</t>
  </si>
  <si>
    <t>Total Investment Items</t>
  </si>
  <si>
    <t>2  Table 2—Derivatives by kind of derivative</t>
  </si>
  <si>
    <t>Portfolio Holdings Information for Investment Option [A]—Derivatives</t>
  </si>
  <si>
    <t>Kind of derivative</t>
  </si>
  <si>
    <t>Value</t>
  </si>
  <si>
    <t>Weighting</t>
  </si>
  <si>
    <t>Swaps</t>
  </si>
  <si>
    <t>Forwards</t>
  </si>
  <si>
    <t>Futures</t>
  </si>
  <si>
    <t>Options</t>
  </si>
  <si>
    <t>3  Table 3—Derivatives by asset class</t>
  </si>
  <si>
    <t>Portfolio Holdings Information for Investment Option [A]—Derivatives by Asset Class</t>
  </si>
  <si>
    <t>Asset class</t>
  </si>
  <si>
    <t>Actual asset allocation (% of total assets (including derivatives) in the investment option)</t>
  </si>
  <si>
    <t>Effect of derivatives exposure (% of total assets (including derivatives) in the investment option)</t>
  </si>
  <si>
    <t>Equities</t>
  </si>
  <si>
    <t>Property</t>
  </si>
  <si>
    <t>Infrastructure</t>
  </si>
  <si>
    <t>Alternatives</t>
  </si>
  <si>
    <t>4  Table 4—Derivatives by currency</t>
  </si>
  <si>
    <t>Portfolio Holdings Information for Investment Option [A]—Derivatives by Currency</t>
  </si>
  <si>
    <t>Currency exposure</t>
  </si>
  <si>
    <t>Actual currency exposure (% of assets and derivatives under management)</t>
  </si>
  <si>
    <t>Effect of derivatives exposure (% of assets and derivatives under management)</t>
  </si>
  <si>
    <t>AUD</t>
  </si>
  <si>
    <t>USD</t>
  </si>
  <si>
    <t>Currencies of other developed markets</t>
  </si>
  <si>
    <t>Currencies of emerging markets</t>
  </si>
  <si>
    <t>Portfolio Holdings Information for Investment Option [IO2 - Ordinary shares listed outside S&amp;P/ASX 300 Index and within the S&amp;P/ASX All Ordinaries Index]—Assets</t>
  </si>
  <si>
    <t>Values and weighting for individual assets not disclosed. Only disclose total values and weighting for the asset aggregated by the institution.</t>
  </si>
  <si>
    <t>Only disclose the name of the relevant institution for the asset.</t>
  </si>
  <si>
    <t>Australian Clinical Labs Limited</t>
  </si>
  <si>
    <t>Adairs Limited</t>
  </si>
  <si>
    <t>Andromeda Metals Limited</t>
  </si>
  <si>
    <t>Australian Foundation Invest. Co</t>
  </si>
  <si>
    <t>Antipodes Global Share Trust</t>
  </si>
  <si>
    <t>Ampol Limited</t>
  </si>
  <si>
    <t>AustSino Resources Group Limited</t>
  </si>
  <si>
    <t>Ausgold Ltd</t>
  </si>
  <si>
    <t>Azure Minerals Ltd</t>
  </si>
  <si>
    <t>Ballymore Resources Ltd</t>
  </si>
  <si>
    <t>Bionomics Ltd.</t>
  </si>
  <si>
    <t>Blackstone Minerals Limited</t>
  </si>
  <si>
    <t>Bigtincan Holdings Limited</t>
  </si>
  <si>
    <t>Catapult Group International Ltd</t>
  </si>
  <si>
    <t>City Chic Collective Limited</t>
  </si>
  <si>
    <t>Cadence Capital</t>
  </si>
  <si>
    <t>Class Ltd.</t>
  </si>
  <si>
    <t>Clover Corporation</t>
  </si>
  <si>
    <t>Centuria Office REIT</t>
  </si>
  <si>
    <t>Core Lithium Ltd</t>
  </si>
  <si>
    <t>Damstra Holdings Limited</t>
  </si>
  <si>
    <t>Dexus Convenience Retail REIT</t>
  </si>
  <si>
    <t>Dexus Industria REIT</t>
  </si>
  <si>
    <t>Elanor Commercial Property Fund</t>
  </si>
  <si>
    <t>Endeavour Group Ltd</t>
  </si>
  <si>
    <t>BetaShares Capital Limited</t>
  </si>
  <si>
    <t>Electro Optic Systems Holdings Ltd</t>
  </si>
  <si>
    <t>Future Generation Global (FGG) Charity</t>
  </si>
  <si>
    <t>Future Generation Investment Company Limited</t>
  </si>
  <si>
    <t>Gale Pacific Ltd.</t>
  </si>
  <si>
    <t>Garda Property Group</t>
  </si>
  <si>
    <t>Grange Resources Ltd.</t>
  </si>
  <si>
    <t>HealthCo Healthcare and Wellness REIT</t>
  </si>
  <si>
    <t>Hygrovest Ltd</t>
  </si>
  <si>
    <t>Hearts and Minds Investments Limited</t>
  </si>
  <si>
    <t>Humm Group Limited</t>
  </si>
  <si>
    <t>Infratil Ltd</t>
  </si>
  <si>
    <t>Johns Lyng Group Limited</t>
  </si>
  <si>
    <t>KKR Credit Income Fund</t>
  </si>
  <si>
    <t>Leigh Creek Energy Limited</t>
  </si>
  <si>
    <t>L1 Long Short Fund Limited</t>
  </si>
  <si>
    <t>Matsa Resources Limited</t>
  </si>
  <si>
    <t>MFF Capital Investments Limited</t>
  </si>
  <si>
    <t>Magellan Global Fund</t>
  </si>
  <si>
    <t>MLG Oz Limited</t>
  </si>
  <si>
    <t>Metrics Income Opportunities Trust</t>
  </si>
  <si>
    <t>Metrics Master Income Trust</t>
  </si>
  <si>
    <t>Nitro Software Limited</t>
  </si>
  <si>
    <t>Next Science Limited</t>
  </si>
  <si>
    <t>Objective Corporation Ltd</t>
  </si>
  <si>
    <t>Otto Energy Ltd.</t>
  </si>
  <si>
    <t>Ophir High Conviction Fund</t>
  </si>
  <si>
    <t>Osprey Medical Inc</t>
  </si>
  <si>
    <t>Pointsbet Holdings Limited</t>
  </si>
  <si>
    <t>Pengana Capital Group Limited</t>
  </si>
  <si>
    <t>Perpetual Credit Income Trust</t>
  </si>
  <si>
    <t>Pengana Private Equity Trust</t>
  </si>
  <si>
    <t>Partners Group Global Income Fund</t>
  </si>
  <si>
    <t>Perpetual Equity Investment Company Limited</t>
  </si>
  <si>
    <t>Plato Income Maximiser Limited</t>
  </si>
  <si>
    <t>Platinum Capital Ltd.</t>
  </si>
  <si>
    <t>Poseidon Nickel Limited</t>
  </si>
  <si>
    <t>PPK Group Ltd</t>
  </si>
  <si>
    <t>Praemium Ltd</t>
  </si>
  <si>
    <t>Prodigy Gold NL</t>
  </si>
  <si>
    <t>Pursuit Minerals Limited</t>
  </si>
  <si>
    <t>Queensland Pacific Metals Limited</t>
  </si>
  <si>
    <t>Renascor Resources Limited</t>
  </si>
  <si>
    <t>Servcorp Ltd.</t>
  </si>
  <si>
    <t>Shaver Shop Group Limited</t>
  </si>
  <si>
    <t>Sayona Mining Limited</t>
  </si>
  <si>
    <t>Symbio Holdings Ltd</t>
  </si>
  <si>
    <t>Syntonic Limited</t>
  </si>
  <si>
    <t>Sezzle Inc.</t>
  </si>
  <si>
    <t>360 Capital Group</t>
  </si>
  <si>
    <t>Talga Group Ltd</t>
  </si>
  <si>
    <t>TPG Telecom Ltd</t>
  </si>
  <si>
    <t>Temple &amp; Webster Group Ltd</t>
  </si>
  <si>
    <t>Tuas Limited</t>
  </si>
  <si>
    <t>Tyro Payments Limited</t>
  </si>
  <si>
    <t>USCOM Ltd</t>
  </si>
  <si>
    <t>Uniti Group Limited</t>
  </si>
  <si>
    <t>VGI Partners Global Investments Limited</t>
  </si>
  <si>
    <t>WAM Capital Limited</t>
  </si>
  <si>
    <t>WAM Strategic Value Limited</t>
  </si>
  <si>
    <t>Webcentral Group Limited</t>
  </si>
  <si>
    <t>WAM Global Limited</t>
  </si>
  <si>
    <t>WAM Leaders Limited</t>
  </si>
  <si>
    <t>WCM Global Long Short Ltd</t>
  </si>
  <si>
    <t>WAM Alternative Assets Limited</t>
  </si>
  <si>
    <t>WAM Microcap Limited</t>
  </si>
  <si>
    <t>Waypoint REIT Limited</t>
  </si>
  <si>
    <t>WCM Global Growth Limited</t>
  </si>
  <si>
    <t>WHITE ROCK MINERALS LIMITED ORDINARY FULLY PAID DEFERRED</t>
  </si>
  <si>
    <t>Whispir Limited</t>
  </si>
  <si>
    <t>Values and weightings for individual assets not disclosed. Only disclose total values and weighting aggregated by the fund manager responsible for managing the assets.</t>
  </si>
  <si>
    <t>Values and weighting for individual derivatives not disclosed. Only disclose total values and weighting for this kind of derivative.</t>
  </si>
  <si>
    <t>Portfolio Holdings Information for Investment Option [IO3-Exchange Trade Funds (ETF) (excluding any Alternative ETF’s) ]—Assets</t>
  </si>
  <si>
    <t>Portfolio Holdings Information for Investment Option [IO4 - Managed Funds]—Assets</t>
  </si>
  <si>
    <t>Portfolio Holdings Information for Investment Option [IO5 - Listed Income Securities (Fixed Interest) - (including Bonds, Floating Rate Notes, Convertible Notes and  Hybrid Securities)]—Assets</t>
  </si>
  <si>
    <t>AMP Capital Notes 2</t>
  </si>
  <si>
    <t>ANZ Capital Notes 2</t>
  </si>
  <si>
    <t>ANZ Capital Notes 4</t>
  </si>
  <si>
    <t>ANZ Capital Notes 5</t>
  </si>
  <si>
    <t>ANZ Capital Notes 6 (ANZPI)</t>
  </si>
  <si>
    <t>Australian Unity Bonds Series D</t>
  </si>
  <si>
    <t>Bank of Queensland Capital Notes</t>
  </si>
  <si>
    <t>Bank of Queensland Limited Capital Notes 2</t>
  </si>
  <si>
    <t>CBA PERLS VII Capital Notes</t>
  </si>
  <si>
    <t>CBA PERLS IX Capital Notes</t>
  </si>
  <si>
    <t>CommBank PERLS X Capital Notes</t>
  </si>
  <si>
    <t>CBA PERLS XI Capital Notes</t>
  </si>
  <si>
    <t>CommBank PERLS XII Capital Notes</t>
  </si>
  <si>
    <t>CommBank PERLS XIII Capital Notes</t>
  </si>
  <si>
    <t>Challenger Capital Notes 2</t>
  </si>
  <si>
    <t>Challenger Capital Notes 3</t>
  </si>
  <si>
    <t>Crown Resorts Bonds</t>
  </si>
  <si>
    <t>Australian Government Treasury Bonds 4.25% 21-04-26 Semi</t>
  </si>
  <si>
    <t>Australian Government Treasury Bond 5.75% 15-07-22 Semi</t>
  </si>
  <si>
    <t>Australian Government Treasury Bonds 2.75% 21-11-29 Semi</t>
  </si>
  <si>
    <t>Insurance Australia Group Limited - Cap Note 3-Bbsw+4.70% Perp Non-Cum Red T-06-23</t>
  </si>
  <si>
    <t>Macquarie Bank Capital Notes 3 (MBLPD)</t>
  </si>
  <si>
    <t>Macquarie Group Limited Capital Notes 3</t>
  </si>
  <si>
    <t>Macquarie Group Capital Notes 4</t>
  </si>
  <si>
    <t>NAB Capital Notes 2</t>
  </si>
  <si>
    <t>NAB Subordinated Notes 2</t>
  </si>
  <si>
    <t>National Australia Bank Capital Notes 3</t>
  </si>
  <si>
    <t>NAB Capital Notes 5</t>
  </si>
  <si>
    <t>Qube Holdings HYBRID 3-BBSW+3.90% 05-10-23</t>
  </si>
  <si>
    <t>Westpac Capital Notes 2</t>
  </si>
  <si>
    <t>Westpac Capital Notes 5</t>
  </si>
  <si>
    <t>Westpac Capital Notes 6</t>
  </si>
  <si>
    <t>Westpac Capital Notes 7</t>
  </si>
  <si>
    <t>Westpac Capital Notes 8</t>
  </si>
  <si>
    <t>APA Group Fixed Rate Exchange Traded Bond (XTB)</t>
  </si>
  <si>
    <t>Dexus Finance Pty Ltd Fixed Rate Bond (XTB)</t>
  </si>
  <si>
    <t>GPT Fixed Rate Bond (XTB)</t>
  </si>
  <si>
    <t>Qantas Airways Limited Fixed Rate Bond (XTB)</t>
  </si>
  <si>
    <t>Portfolio Holdings Information for Investment Option [IO6 - Listed Investment Companies]—Assets</t>
  </si>
  <si>
    <t>Spheria Emerging Companies Limited</t>
  </si>
  <si>
    <t>SEC.ASX</t>
  </si>
  <si>
    <t>Portfolio Holdings Information for Investment Option [IO7 - Alternative Funds including Hedge funds registered with ASIC]—Assets</t>
  </si>
  <si>
    <t>AMP</t>
  </si>
  <si>
    <t>Auswide Bank</t>
  </si>
  <si>
    <t>Bank of Queensland</t>
  </si>
  <si>
    <t>Bank of Sydney</t>
  </si>
  <si>
    <t>Goldfields Money</t>
  </si>
  <si>
    <t>Macquarie Bank</t>
  </si>
  <si>
    <t>ME Bank</t>
  </si>
  <si>
    <t>Portfolio Holdings Information for Investment Option [IO9 - Cash]—Assets</t>
  </si>
  <si>
    <t>Explanatory Notes</t>
  </si>
  <si>
    <t xml:space="preserve">1. Portfolio Holdings Disclosure (PHD) is new legislation that sets out the manner in which a superannuation funds must disclose its portfolio holdings of each investment option they offer. The purpose of the legislation is to provide greater transparency to members, advisers and other industry participants.​ All investment options are externally managed and are presented on aggregated basis and the underlying holdings are not shown for these options. </t>
  </si>
  <si>
    <t xml:space="preserve">2. PHD information must be published twice each year within 90 days of the reporting period. This means that for holdings as at 31 December and 30 June will be published by 31 March and 30 September respectively. </t>
  </si>
  <si>
    <t>3. For the purpose of the disclosure the investment options have been grouped into 9 types of investments as per below and each tab includes investment options in that group:</t>
  </si>
  <si>
    <t>IO2 - Ordinary shares listed outside S&amp;P/ASX 300 Index and within the S&amp;P/ASX All Ordinaries Index</t>
  </si>
  <si>
    <t>IO5 - Listed Income Securities (Fixed Interest) - (including Bonds, Floating Rate Notes, Convertible Notes and Hybrid Securities)</t>
  </si>
  <si>
    <t>IO6 - Listed investment companies (listed on the S&amp;P/ASX)</t>
  </si>
  <si>
    <t>IO7 - Alternative Funds including Hedge funds registered with ASIC</t>
  </si>
  <si>
    <t>IO8 - Term Deposits</t>
  </si>
  <si>
    <t>IO9 - Cash</t>
  </si>
  <si>
    <t xml:space="preserve">IO3 - Exchange Trade Funds (ETF) (excluding any Alternative ETF’s). These have been presented as Listed Equity however the underlying assets may be of other asset class. </t>
  </si>
  <si>
    <t>PER0758AU</t>
  </si>
  <si>
    <t>DFA0029AU</t>
  </si>
  <si>
    <t>DFA0033AU</t>
  </si>
  <si>
    <t>ETL0431AU</t>
  </si>
  <si>
    <t>INT0040AU</t>
  </si>
  <si>
    <t>LAZ0022AU</t>
  </si>
  <si>
    <t>MAQ0782AU</t>
  </si>
  <si>
    <t>SSB0026AU</t>
  </si>
  <si>
    <t>VAN0108AU</t>
  </si>
  <si>
    <t>VAN0109AU</t>
  </si>
  <si>
    <t>VAN0110AU</t>
  </si>
  <si>
    <t>VAN0111AU</t>
  </si>
  <si>
    <t>LAZ3113AU</t>
  </si>
  <si>
    <t>SSB4946AU</t>
  </si>
  <si>
    <t>CRE0015AU</t>
  </si>
  <si>
    <t>OMF3725AU</t>
  </si>
  <si>
    <t>SCH0039AU</t>
  </si>
  <si>
    <t>AMP1179AU</t>
  </si>
  <si>
    <t>AMP0974AU</t>
  </si>
  <si>
    <t>CNT0032AU</t>
  </si>
  <si>
    <t>AAP0103AU</t>
  </si>
  <si>
    <t>DFA0035AU</t>
  </si>
  <si>
    <t>FID0011AU</t>
  </si>
  <si>
    <t>FID0021AU</t>
  </si>
  <si>
    <t>INT0052AU</t>
  </si>
  <si>
    <t>MAQ0443AU</t>
  </si>
  <si>
    <t>SCH0103AU</t>
  </si>
  <si>
    <t>VAN0005AU</t>
  </si>
  <si>
    <t>VAN0021AU</t>
  </si>
  <si>
    <t>VAN0025AU</t>
  </si>
  <si>
    <t>VAN0103AU</t>
  </si>
  <si>
    <t>VAN0104AU</t>
  </si>
  <si>
    <t>AAP0007AU</t>
  </si>
  <si>
    <t>ZUR0064AU</t>
  </si>
  <si>
    <t>WPC1963AU</t>
  </si>
  <si>
    <t>YOC0018AU</t>
  </si>
  <si>
    <t>YOC0100AU</t>
  </si>
  <si>
    <t>AAP0001AU</t>
  </si>
  <si>
    <t>AAP3656AU</t>
  </si>
  <si>
    <t>ACM0001AU</t>
  </si>
  <si>
    <t>ACM0006AU</t>
  </si>
  <si>
    <t>ACM0009AU</t>
  </si>
  <si>
    <t>ASX8411AU</t>
  </si>
  <si>
    <t>AUG0018AU</t>
  </si>
  <si>
    <t>AUG0027AU</t>
  </si>
  <si>
    <t>BFL0002AU</t>
  </si>
  <si>
    <t>BFL0004AU</t>
  </si>
  <si>
    <t>BFL0019AU</t>
  </si>
  <si>
    <t>BGL0008AU</t>
  </si>
  <si>
    <t>BGL0044AU</t>
  </si>
  <si>
    <t>BPF0016AU</t>
  </si>
  <si>
    <t>BTA0313AU</t>
  </si>
  <si>
    <t>CHN0005AU</t>
  </si>
  <si>
    <t>CIM0006AU</t>
  </si>
  <si>
    <t>CIM0008AU</t>
  </si>
  <si>
    <t>CMI0102AU</t>
  </si>
  <si>
    <t>CRE0014AU</t>
  </si>
  <si>
    <t>CSA0038AU</t>
  </si>
  <si>
    <t>CSA0102AU</t>
  </si>
  <si>
    <t>CSA0131AU</t>
  </si>
  <si>
    <t>DFA0002AU</t>
  </si>
  <si>
    <t>DFA0003AU</t>
  </si>
  <si>
    <t>DFA0004AU</t>
  </si>
  <si>
    <t>DFA0009AU</t>
  </si>
  <si>
    <t>DFA0028AU</t>
  </si>
  <si>
    <t>DFA0041AU</t>
  </si>
  <si>
    <t>DFA0042AU</t>
  </si>
  <si>
    <t>DFA0100AU</t>
  </si>
  <si>
    <t>DFA0101AU</t>
  </si>
  <si>
    <t>DFA0103AU</t>
  </si>
  <si>
    <t>DFA0104AU</t>
  </si>
  <si>
    <t>DFA0106AU</t>
  </si>
  <si>
    <t>DFA0107AU</t>
  </si>
  <si>
    <t>DFA0108AU</t>
  </si>
  <si>
    <t>DFA0642AU</t>
  </si>
  <si>
    <t>DFA2068AU</t>
  </si>
  <si>
    <t>ETL0015AU</t>
  </si>
  <si>
    <t>ETL0016AU</t>
  </si>
  <si>
    <t>ETL0018AU</t>
  </si>
  <si>
    <t>ETL0060AU</t>
  </si>
  <si>
    <t>ETL0062AU</t>
  </si>
  <si>
    <t>ETL0071AU</t>
  </si>
  <si>
    <t>ETL0072AU</t>
  </si>
  <si>
    <t>ETL0171AU</t>
  </si>
  <si>
    <t>ETL0276AU</t>
  </si>
  <si>
    <t>ETL0312AU</t>
  </si>
  <si>
    <t>ETL0349AU</t>
  </si>
  <si>
    <t>ETL0381AU</t>
  </si>
  <si>
    <t>ETL0398AU</t>
  </si>
  <si>
    <t>ETL0419AU</t>
  </si>
  <si>
    <t>ETL0449AU</t>
  </si>
  <si>
    <t>ETL0458AU</t>
  </si>
  <si>
    <t>ETL0490AU</t>
  </si>
  <si>
    <t>ETL5525AU</t>
  </si>
  <si>
    <t>FID0007AU</t>
  </si>
  <si>
    <t>FID0008AU</t>
  </si>
  <si>
    <t>FID0010AU</t>
  </si>
  <si>
    <t>FID0026AU</t>
  </si>
  <si>
    <t>FRT0009AU</t>
  </si>
  <si>
    <t>FRT0011AU</t>
  </si>
  <si>
    <t>FRT0027AU</t>
  </si>
  <si>
    <t>FSF0789AU</t>
  </si>
  <si>
    <t>FSF0976AU</t>
  </si>
  <si>
    <t>FSF1086AU</t>
  </si>
  <si>
    <t>GTU0102AU</t>
  </si>
  <si>
    <t>HBC0011AU</t>
  </si>
  <si>
    <t>HFL0104AU</t>
  </si>
  <si>
    <t>HOW0016AU</t>
  </si>
  <si>
    <t>HOW0034AU</t>
  </si>
  <si>
    <t>HOW0098AU</t>
  </si>
  <si>
    <t>HOW2852AU</t>
  </si>
  <si>
    <t>IML0001AU</t>
  </si>
  <si>
    <t>IML0005AU</t>
  </si>
  <si>
    <t>INT0022AU</t>
  </si>
  <si>
    <t>INT0080AU</t>
  </si>
  <si>
    <t>IOF0045AU</t>
  </si>
  <si>
    <t>IOF0046AU</t>
  </si>
  <si>
    <t>IOF0145AU</t>
  </si>
  <si>
    <t>JBW0018AU</t>
  </si>
  <si>
    <t>LAZ0012AU</t>
  </si>
  <si>
    <t>LCP0001AU</t>
  </si>
  <si>
    <t>LTC0002AU</t>
  </si>
  <si>
    <t>MAQ0061AU</t>
  </si>
  <si>
    <t>MAQ0079AU</t>
  </si>
  <si>
    <t>MAQ0274AU</t>
  </si>
  <si>
    <t>MAQ0277AU</t>
  </si>
  <si>
    <t>MAQ0410AU</t>
  </si>
  <si>
    <t>MAQ0464AU</t>
  </si>
  <si>
    <t>MAQ0482AU</t>
  </si>
  <si>
    <t>MAQ0557AU</t>
  </si>
  <si>
    <t>MAQ0640AU</t>
  </si>
  <si>
    <t>MAQ0789AU</t>
  </si>
  <si>
    <t>MAQ5143AU</t>
  </si>
  <si>
    <t>MAQ7578AU</t>
  </si>
  <si>
    <t>MGE0001AU</t>
  </si>
  <si>
    <t>MGE0007AU</t>
  </si>
  <si>
    <t>MGE9885AU</t>
  </si>
  <si>
    <t>MGL0004AU</t>
  </si>
  <si>
    <t>MIA0001AU</t>
  </si>
  <si>
    <t>MUA0002AU</t>
  </si>
  <si>
    <t>OMF0005AU</t>
  </si>
  <si>
    <t>OMF0009AU</t>
  </si>
  <si>
    <t>OPS0002AU</t>
  </si>
  <si>
    <t>OPS0004AU</t>
  </si>
  <si>
    <t>PCL0005AU</t>
  </si>
  <si>
    <t>PCL0022AU</t>
  </si>
  <si>
    <t>PER0046AU</t>
  </si>
  <si>
    <t>PER0071AU</t>
  </si>
  <si>
    <t>PER0116AU</t>
  </si>
  <si>
    <t>PLA0001AU</t>
  </si>
  <si>
    <t>PLA0002AU</t>
  </si>
  <si>
    <t>PLA0004AU</t>
  </si>
  <si>
    <t>PMC0100AU</t>
  </si>
  <si>
    <t>PPL0106AU</t>
  </si>
  <si>
    <t>PPL0115AU</t>
  </si>
  <si>
    <t>RFA0025AU</t>
  </si>
  <si>
    <t>RFA0813AU</t>
  </si>
  <si>
    <t>RFA0819AU</t>
  </si>
  <si>
    <t>SCH0028AU</t>
  </si>
  <si>
    <t>SCH0101AU</t>
  </si>
  <si>
    <t>SLT0041AU</t>
  </si>
  <si>
    <t>SLT0052AU</t>
  </si>
  <si>
    <t>SLT2171AU</t>
  </si>
  <si>
    <t>SSB0122AU</t>
  </si>
  <si>
    <t>SSB0128AU</t>
  </si>
  <si>
    <t>TGP0016AU</t>
  </si>
  <si>
    <t>VAN0001AU</t>
  </si>
  <si>
    <t>VAN0002AU</t>
  </si>
  <si>
    <t>VAN0003AU</t>
  </si>
  <si>
    <t>VAN0023AU</t>
  </si>
  <si>
    <t>VAN0024AU</t>
  </si>
  <si>
    <t>VAN0042AU</t>
  </si>
  <si>
    <t>VAN0065AU</t>
  </si>
  <si>
    <t>VAN0105AU</t>
  </si>
  <si>
    <t>VAN0106AU</t>
  </si>
  <si>
    <t>WHT0008AU</t>
  </si>
  <si>
    <t>WHT0039AU</t>
  </si>
  <si>
    <t>WHT3810AU</t>
  </si>
  <si>
    <t>ANT0002AU</t>
  </si>
  <si>
    <t>MAQ0454AU</t>
  </si>
  <si>
    <t>FID0031AU</t>
  </si>
  <si>
    <t>OPH2093AU</t>
  </si>
  <si>
    <t>PMC0103AU</t>
  </si>
  <si>
    <t>VAN9309AU</t>
  </si>
  <si>
    <t>ETL6126AU</t>
  </si>
  <si>
    <t>FSF0710AU</t>
  </si>
  <si>
    <t>ETL0069AU</t>
  </si>
  <si>
    <t>HOW0121AU</t>
  </si>
  <si>
    <t>FSF5774AU</t>
  </si>
  <si>
    <t>AAP3940AU</t>
  </si>
  <si>
    <t>VAN8175AU</t>
  </si>
  <si>
    <t>EQI7232AU</t>
  </si>
  <si>
    <t>PIM4401AU</t>
  </si>
  <si>
    <t>BLK2127AU</t>
  </si>
  <si>
    <t>HGI4648AU</t>
  </si>
  <si>
    <t>SST4725AU</t>
  </si>
  <si>
    <t>BFL0016AU</t>
  </si>
  <si>
    <t>AUG0023AU</t>
  </si>
  <si>
    <t>AUS0071AU</t>
  </si>
  <si>
    <t>BFL0001AU</t>
  </si>
  <si>
    <t>BGL0034AU</t>
  </si>
  <si>
    <t>BGL0108AU</t>
  </si>
  <si>
    <t>BLK0012AU</t>
  </si>
  <si>
    <t>BNT0003AU</t>
  </si>
  <si>
    <t>CHN8607AU</t>
  </si>
  <si>
    <t>EGG0001AU</t>
  </si>
  <si>
    <t>EQI0699AU</t>
  </si>
  <si>
    <t>ETL0201AU</t>
  </si>
  <si>
    <t>ETL0273AU</t>
  </si>
  <si>
    <t>ETL0331AU</t>
  </si>
  <si>
    <t>ETL8171AU</t>
  </si>
  <si>
    <t>ETL8482AU</t>
  </si>
  <si>
    <t>EVO2608AU</t>
  </si>
  <si>
    <t>FHT3726AU</t>
  </si>
  <si>
    <t>FSF1675AU</t>
  </si>
  <si>
    <t>FSF1676AU</t>
  </si>
  <si>
    <t>HHA0007AU</t>
  </si>
  <si>
    <t>HOW0035AU</t>
  </si>
  <si>
    <t>LAZ6803AU</t>
  </si>
  <si>
    <t>NIK1854AU</t>
  </si>
  <si>
    <t>PAT0002AU</t>
  </si>
  <si>
    <t>PER0072AU</t>
  </si>
  <si>
    <t>PER9072AU</t>
  </si>
  <si>
    <t>PGI0001AU</t>
  </si>
  <si>
    <t>PIC6396AU</t>
  </si>
  <si>
    <t>PIM0028AU</t>
  </si>
  <si>
    <t>PLA0005AU</t>
  </si>
  <si>
    <t>PLA0100AU</t>
  </si>
  <si>
    <t>SCH0003AU</t>
  </si>
  <si>
    <t>VAN0074AU</t>
  </si>
  <si>
    <t>WHT5134AU</t>
  </si>
  <si>
    <t>WHT8435AU</t>
  </si>
  <si>
    <t>AMP0557AU</t>
  </si>
  <si>
    <t>DDH0001AU</t>
  </si>
  <si>
    <t>ETL0019AU</t>
  </si>
  <si>
    <t>PER0260AU</t>
  </si>
  <si>
    <t>PLA0003AU</t>
  </si>
  <si>
    <t>APN0008AU</t>
  </si>
  <si>
    <t>APN0023AU</t>
  </si>
  <si>
    <t>BFL0020AU</t>
  </si>
  <si>
    <t>COL0001AU</t>
  </si>
  <si>
    <t>CRM0018AU</t>
  </si>
  <si>
    <t>DFA0005AU</t>
  </si>
  <si>
    <t>LAZ0014AU</t>
  </si>
  <si>
    <t>MGE0002AU</t>
  </si>
  <si>
    <t>MGE0006AU</t>
  </si>
  <si>
    <t>TGP0008AU</t>
  </si>
  <si>
    <t>TGP0034AU</t>
  </si>
  <si>
    <t>VAN0004AU</t>
  </si>
  <si>
    <t>VAN0018AU</t>
  </si>
  <si>
    <t>VAN0019AU</t>
  </si>
  <si>
    <t>WHT0015AU</t>
  </si>
  <si>
    <t>MAQ0854AU</t>
  </si>
  <si>
    <t>NML0001AU</t>
  </si>
  <si>
    <t>AUG0019AU</t>
  </si>
  <si>
    <t>BFL0017AU</t>
  </si>
  <si>
    <t>BGL0105AU</t>
  </si>
  <si>
    <t>BNT0101AU</t>
  </si>
  <si>
    <t>ETL0032AU</t>
  </si>
  <si>
    <t>ETL0328AU</t>
  </si>
  <si>
    <t>ETL0404AU</t>
  </si>
  <si>
    <t>HOW2217AU</t>
  </si>
  <si>
    <t>IOF0081AU</t>
  </si>
  <si>
    <t>RFA0100AU</t>
  </si>
  <si>
    <t>SBC0811AU</t>
  </si>
  <si>
    <t>SST0057AU</t>
  </si>
  <si>
    <t>SWI1413AU</t>
  </si>
  <si>
    <t>WPC5600AU</t>
  </si>
  <si>
    <t>FID0015AU</t>
  </si>
  <si>
    <t>FSF0043AU</t>
  </si>
  <si>
    <t>SCH0047AU</t>
  </si>
  <si>
    <t>AAP0002AU</t>
  </si>
  <si>
    <t>AAP5928AU</t>
  </si>
  <si>
    <t>BGL0106AU</t>
  </si>
  <si>
    <t>BTA0061AU</t>
  </si>
  <si>
    <t>EQI0028AU</t>
  </si>
  <si>
    <t>ETL0118AU</t>
  </si>
  <si>
    <t>FSF0084AU</t>
  </si>
  <si>
    <t>HML0016AU</t>
  </si>
  <si>
    <t>HOW0164AU</t>
  </si>
  <si>
    <t>PAL0002AU</t>
  </si>
  <si>
    <t>PER0270AU</t>
  </si>
  <si>
    <t>RFA0051AU</t>
  </si>
  <si>
    <t>RIM0042AU</t>
  </si>
  <si>
    <t>RIM0045AU</t>
  </si>
  <si>
    <t>SBC0816AU</t>
  </si>
  <si>
    <t>TYN0038AU</t>
  </si>
  <si>
    <t>IO4 - Managed Funds - These have been presented under Equity however the underlying assets may be of other asset class.</t>
  </si>
  <si>
    <t>LAZ0025AU</t>
  </si>
  <si>
    <t>Candriam | Candriam Sustainable Global Equity</t>
  </si>
  <si>
    <t>Ausbil Investment Management | Ausbil Australian Geared Equity</t>
  </si>
  <si>
    <t>Ausbil Investment Management | Ausbil MicroCap Fund</t>
  </si>
  <si>
    <t>Ausbil Investment Management | Ausbil Australian Active Equity</t>
  </si>
  <si>
    <t>Ausbil Investment Management | Ausbil Active Dividend Income</t>
  </si>
  <si>
    <t>Ausbil Investment Management | Ausbil Active Sustainable Equity</t>
  </si>
  <si>
    <t>Ausbil Investment Management | Ausbil Global Resources</t>
  </si>
  <si>
    <t>AllianceBernstein | AllianceBernstein Dynamic Global Fixed Income</t>
  </si>
  <si>
    <t>AllianceBernstein | AllianceBernstein Managed Volatility Equities</t>
  </si>
  <si>
    <t>AllianceBernstein | AllianceBernstein Global Equities</t>
  </si>
  <si>
    <t>AMP Capital | AMP Capital Corporate Bond A</t>
  </si>
  <si>
    <t>AMP Capital | AMP Capital Global Property Securities A</t>
  </si>
  <si>
    <t>AMP Capital | AMP Capital Core Infrastructure</t>
  </si>
  <si>
    <t>Fairview Equity Partners | Fairview Equity Partners Emerging Companies Fund</t>
  </si>
  <si>
    <t>APN Property Group | APN AREIT</t>
  </si>
  <si>
    <t>APN Property Group | APN Asian REIT</t>
  </si>
  <si>
    <t>Auscap Asset Management | Auscap Long Short Australian Equities</t>
  </si>
  <si>
    <t>Australian Ethical Investment Ltd | Australian Ethical Australian Shares</t>
  </si>
  <si>
    <t>Australian Ethical Investment Ltd | Australian Ethical Diversified Shares</t>
  </si>
  <si>
    <t>Australian Ethical Investment Ltd | Australian Ethical Fixed Interest WS</t>
  </si>
  <si>
    <t>Australian Ethical Investment Ltd | Australian Ethical Emerging Companies</t>
  </si>
  <si>
    <t>Altius Asset Management | Altius Sustainable Bond Fund</t>
  </si>
  <si>
    <t>Bennelong Funds Management | Bennelong Australian Equities</t>
  </si>
  <si>
    <t>Bennelong Funds Management | Bennelong Concentrated Australian Equities</t>
  </si>
  <si>
    <t>Bennelong Funds Management | Bennelong ex-20 Australian Equities</t>
  </si>
  <si>
    <t>Bennelong Funds Management | Bennelong Market Neutral Fund</t>
  </si>
  <si>
    <t>Bennelong Funds Management | Bennelong Twenty20 Australian Equities</t>
  </si>
  <si>
    <t>4D Infrastructure Pty Ltd | 4D Global Infrastructure</t>
  </si>
  <si>
    <t>ClearBridge Investments Limited | Quay Global Real Estate</t>
  </si>
  <si>
    <t>BlackRock Investment Management Australia | iShares Global Bond Index</t>
  </si>
  <si>
    <t>BlackRock Investment Management Australia | iShares Australian Equity Index</t>
  </si>
  <si>
    <t>BlackRock Investment Management Australia | iShares International Equity Index</t>
  </si>
  <si>
    <t>BlackRock Investment Management Australia | IShares Australian Bond Index</t>
  </si>
  <si>
    <t>BlackRock Investment Management Australia | iShares Australian Listed Property Index</t>
  </si>
  <si>
    <t>BlackRock Investment Management Australia | BlackRock Concentrated Industrial</t>
  </si>
  <si>
    <t>BlackRock Investment Management Australia | iShares ESG Australian Bond Index Fund</t>
  </si>
  <si>
    <t>Hyperion Asset Management | Hyperion Australian Growth Companies</t>
  </si>
  <si>
    <t>Hyperion Asset Management | Hyperion Small Growth Companies (apps closed)</t>
  </si>
  <si>
    <t>Bell Asset Management | Bell Global Equities</t>
  </si>
  <si>
    <t>BT Funds Management | BT Wholesale Property Securities</t>
  </si>
  <si>
    <t>Pendal Group | Pendal MidCap</t>
  </si>
  <si>
    <t>Jamieson Coote Bonds Pty Ltd | CC JCB Active Bond</t>
  </si>
  <si>
    <t>Jamieson Coote Bonds Pty Ltd | CC JCB Dynamic Alpha A</t>
  </si>
  <si>
    <t>Capital Group (AUS) | Capital Group New Perspective (AU)</t>
  </si>
  <si>
    <t>Capital Group (AUS) | Capital Group New Perspective Hedged (AU)</t>
  </si>
  <si>
    <t>Colonial First State | CFS Colonial First State Wholesale Indexed Australian Bond</t>
  </si>
  <si>
    <t>Centuria Capital Limited | Centuria Diversified Property Fund</t>
  </si>
  <si>
    <t>Charter Hall Direct Property Management LTD | Charter Hall Maxim Property Securities</t>
  </si>
  <si>
    <t>Coolabah Capital Investments | Smarter Money</t>
  </si>
  <si>
    <t>Coolabah Capital Investments | Smarter Money Institutional Investor</t>
  </si>
  <si>
    <t>Cromwell Funds Management | Cromwell Direct Property</t>
  </si>
  <si>
    <t>Bentham Asset Management | Bentham Global Income</t>
  </si>
  <si>
    <t>Bentham Asset Management | Bentham High Yield</t>
  </si>
  <si>
    <t>Aberdeen Standard Investments Australia Ltd | Aberdeen Standard Australian Small Companies</t>
  </si>
  <si>
    <t>DDH Graham | DDH Preferred Income</t>
  </si>
  <si>
    <t>Dimensional Fund Advisors | Dimensional Two Year Diversified Fixed Interest Trust</t>
  </si>
  <si>
    <t>Dimensional Fund Advisors | Dimensional Australian Core Equity Trust</t>
  </si>
  <si>
    <t>Dimensional Fund Advisors | Dimensional Global Core Equity Trust (Unhedged)</t>
  </si>
  <si>
    <t>Dimensional Fund Advisors | Dimensional Global Real Estate Trust</t>
  </si>
  <si>
    <t>Dimensional Fund Advisors | Dimensional Global Core Equity Trust (Hedged)</t>
  </si>
  <si>
    <t>Dimensional Fund Advisors | Dimensional Global Bond Trust</t>
  </si>
  <si>
    <t>Dimensional Fund Advisors | Dimensional World Allocation 70/30 Trust</t>
  </si>
  <si>
    <t>Dimensional Fund Advisors | Dimensional World Allocation 50/50 Trust</t>
  </si>
  <si>
    <t>Dimensional Fund Advisors | Dimensional World Equity Trust</t>
  </si>
  <si>
    <t>Dimensional Fund Advisors | Dimensional Global Sustainability - Unhedged</t>
  </si>
  <si>
    <t>Dimensional Fund Advisors | Dimensional Global Sustainability - Hedged</t>
  </si>
  <si>
    <t>Dimensional Fund Advisors | Dimensional Short Term Fixed Interest Trust</t>
  </si>
  <si>
    <t>Dimensional Fund Advisors | Dimensional Australian Value Trust</t>
  </si>
  <si>
    <t>Dimensional Fund Advisors | Dimensional Australian Large Company Trust</t>
  </si>
  <si>
    <t>Dimensional Fund Advisors | Dimensional Australian Small Company Trust</t>
  </si>
  <si>
    <t>Dimensional Fund Advisors | Dimensional Global Small Company Trust</t>
  </si>
  <si>
    <t>Dimensional Fund Advisors | Dimensional Emerging Markets Trust</t>
  </si>
  <si>
    <t>Dimensional Fund Advisors | Dimensional Five Year Diversified Fixed Interest Trust</t>
  </si>
  <si>
    <t>Dimensional Fund Advisors | Dimensional Global Bond Sustainability Trust</t>
  </si>
  <si>
    <t>Dimensional Fund Advisors | Dimensional Australian Sustainability Trust</t>
  </si>
  <si>
    <t>Eley Griffiths Group | Eley Griffiths Group Small Companies</t>
  </si>
  <si>
    <t>Aberdeen Standard Investments Australia Ltd | Aberdeen Asian Opportunities</t>
  </si>
  <si>
    <t>Aberdeen Standard Investments Australia Ltd | Aberdeen Std Emerging Mkt Lcl Ccy Dbt</t>
  </si>
  <si>
    <t>Aberdeen Standard Investments Australia Ltd | Aberdeen Standard Global Smaller Companies Fund</t>
  </si>
  <si>
    <t>PIMCO Australia | PIMCO Australian Bond</t>
  </si>
  <si>
    <t>PIMCO Australia | PIMCO Diversified Fixed Interest Fund</t>
  </si>
  <si>
    <t>PIMCO Australia | PIMCO Global Bond Fund</t>
  </si>
  <si>
    <t>PIMCO Australia | PIMCO Global Credit W</t>
  </si>
  <si>
    <t>Aberdeen Standard Investments Australia Ltd | Aberdeen Emerging Opportunities</t>
  </si>
  <si>
    <t>Allan Gray Australia Pty Ltd | Allan Gray Australia Equity</t>
  </si>
  <si>
    <t>SG Hiscock &amp; Company | SGH ICE Australian Small Companies</t>
  </si>
  <si>
    <t>Tribeca Investment Partners | Tribeca Alpha Plus Fund</t>
  </si>
  <si>
    <t>T. Rowe Price International | T. Rowe Price Global Equity</t>
  </si>
  <si>
    <t>Spectrum Asset Management | Spectrum Strategic Income</t>
  </si>
  <si>
    <t>SG Hiscock &amp; Company | SGH Emerging Companies</t>
  </si>
  <si>
    <t>AXA Investment Managers Asia (Singapore) Ltd | AXA IM Sustainable Equity</t>
  </si>
  <si>
    <t>Lazard Asset Management(Australia) | Legg Mason Martin Currie Emerging Mkts</t>
  </si>
  <si>
    <t>Allan Gray Australia Pty Ltd | Allan Gray Australia Stable</t>
  </si>
  <si>
    <t>Partners Group Australia | Partners Group Global Value</t>
  </si>
  <si>
    <t>T. Rowe Price International | T. Rowe Price Global Equity Hedged</t>
  </si>
  <si>
    <t>T. Rowe Price International | T.Rowe Price Australian Equity</t>
  </si>
  <si>
    <t>Janus Henderson Investors Australia | Janus Henderson Global Natural Resources</t>
  </si>
  <si>
    <t>Robeco Institutional Asset Management | Robeco Emerging Conservative Equity</t>
  </si>
  <si>
    <t>T. Rowe Price International | T. Rowe Price Dynamic Global Bond</t>
  </si>
  <si>
    <t>PIMCO Australia | PIMCO Dynamic Bond</t>
  </si>
  <si>
    <t>Pan-Tribal Asset Management | Pan-Tribal Global Equity</t>
  </si>
  <si>
    <t>Partners Group Australia | Partners Group Global Multi Asset</t>
  </si>
  <si>
    <t>Flinders Investment Partners Pty Limited | Flinders Emerging Companies</t>
  </si>
  <si>
    <t>PIMCO Australia | Pimco Income</t>
  </si>
  <si>
    <t>L1 Capital Pty Ltd | L1 Capital Long Short</t>
  </si>
  <si>
    <t>Colchester Global Investors | Colchester Global Government Bond I</t>
  </si>
  <si>
    <t>GuardCap Asset Management Limited | Guardcap Global Equity Fund</t>
  </si>
  <si>
    <t>Impax Asset Management Ltd | Impax Sustainable Leaders Fund A</t>
  </si>
  <si>
    <t>T. Rowe Price International | T. Rowe Price Global Equity M</t>
  </si>
  <si>
    <t>Metrics Credit Partners Pty Ltd | Metrics Direct Income</t>
  </si>
  <si>
    <t>Montgomery Investment Management | Montgomery Small Companies</t>
  </si>
  <si>
    <t>FIL Responsible Entity (Australia) Limited | Fidelity Global Equities</t>
  </si>
  <si>
    <t>FIL Responsible Entity (Australia) Limited | Fidelity Australian Equities</t>
  </si>
  <si>
    <t>FIL Responsible Entity (Australia) Limited | Fidelity Asia</t>
  </si>
  <si>
    <t>FIL Responsible Entity (Australia) Limited | Fidelity China</t>
  </si>
  <si>
    <t>FIL Responsible Entity (Australia) Limited | Fidelity India</t>
  </si>
  <si>
    <t>FIL Responsible Entity (Australia) Limited | Fidelity Australian Opportunities</t>
  </si>
  <si>
    <t>FIL Responsible Entity (Australia) Limited | Fidelity Future Leaders</t>
  </si>
  <si>
    <t>FIL Responsible Entity (Australia) Limited | Fidelity Global Emerging Markets Fund</t>
  </si>
  <si>
    <t>Franklin Templeton | Franklin Global Growth</t>
  </si>
  <si>
    <t>Franklin Templeton | Franklin Templeton Multisector Bond</t>
  </si>
  <si>
    <t>Franklin Templeton | Franklin Franklin Australian Absolute Return Bond</t>
  </si>
  <si>
    <t>First Sentier Investors (Australia) | First Sentier Wholesale Geared Share</t>
  </si>
  <si>
    <t>Colonial First State | CFS First Choice Wholesale Global Credit Income</t>
  </si>
  <si>
    <t xml:space="preserve"> | Acadian Wholesale Sustainable Global Equity Fund</t>
  </si>
  <si>
    <t>Colonial First State | CFS FirstChoice Acadian Wholesale Australian Equity Long Short</t>
  </si>
  <si>
    <t>First Sentier Investors (Australia) | Realindex Australian Share</t>
  </si>
  <si>
    <t>Colonial First State | CFS Aspect Diversified Futures</t>
  </si>
  <si>
    <t>First Sentier Investors (Australia) | Stewart Investors Wrldwide Sustnby</t>
  </si>
  <si>
    <t>First Sentier Investors (Australia) | First Sentier Equity Income Fund</t>
  </si>
  <si>
    <t>Baillie Gifford Overseas Limited | Baillie Gifford Long Term Global Growth Fund - Class A</t>
  </si>
  <si>
    <t>Invesco Australia | Invesco Wholesale Global Opportunities Unhedged</t>
  </si>
  <si>
    <t>Merlon Capital Partners | Merlon Australian Share Income</t>
  </si>
  <si>
    <t>Ironbark Asset Management Ltd | Ironbark LHP Diversified Investments Hedged</t>
  </si>
  <si>
    <t>Janus Henderson Investors Australia | Janus Henderson Global Multi-Strategy Fund</t>
  </si>
  <si>
    <t>Pengana Capital | Pengana WHEB Sustainable Impact</t>
  </si>
  <si>
    <t>UBS Asset Management (Australia) Ltd | UBS Clarion Global Property Securities Fund</t>
  </si>
  <si>
    <t>Novaport Capital | Novaport Smaller Companies</t>
  </si>
  <si>
    <t>Greencape Capital | Greencape Broadcap</t>
  </si>
  <si>
    <t>Greencape Capital | Greencape High Conviction</t>
  </si>
  <si>
    <t>Ardea Investment Management | Ardea Real Outcome</t>
  </si>
  <si>
    <t>Alphinity Investment Management | Alphinity Sustainable Share Fund</t>
  </si>
  <si>
    <t>Alphinity Investment Management | Alphinity Global Equity</t>
  </si>
  <si>
    <t>Merlon Capital Partners | Merlon Concentrated Australian Share</t>
  </si>
  <si>
    <t>Bentham Asset Management | Bentham Asset backed Securities</t>
  </si>
  <si>
    <t>Investors Mutual Limited | IML Australian Small Companies</t>
  </si>
  <si>
    <t>Investors Mutual Limited | IML Equity Income</t>
  </si>
  <si>
    <t>Morningstar Investment Management Australia Ltd | Morningstar Australian Shares</t>
  </si>
  <si>
    <t>Morningstar Investment Management Australia Ltd | Morningstar Multi Asset Real Return</t>
  </si>
  <si>
    <t>Morningstar Investment Management Australia Ltd | Morningstar International Shares Unhedged</t>
  </si>
  <si>
    <t>Morningstar Investment Management Australia Ltd | Morningstar International Bonds (Hedged)</t>
  </si>
  <si>
    <t>Antipodes Partners Limited | Antipodes Global</t>
  </si>
  <si>
    <t>Janus Henderson Investors Australia | Janus Henderson Australian Fixed Interest</t>
  </si>
  <si>
    <t>Resolution Capital | Resolution Capital Global Property Securities Hedged II</t>
  </si>
  <si>
    <t>Janus Henderson Investors Australia | Janus Henderson Tactical Income</t>
  </si>
  <si>
    <t>Yarra Capital Management | Yarra Enhanced Income</t>
  </si>
  <si>
    <t>Lazard Asset Management(Australia) | Lazard Global Small Caps</t>
  </si>
  <si>
    <t>Lazard Asset Management(Australia) | Lazard Global Listed Infrastructure</t>
  </si>
  <si>
    <t>Lazard Asset Management(Australia) | Lazard Defensive Australian Equity</t>
  </si>
  <si>
    <t>Lazard Asset Management(Australia) | Lazard Global Convertibles Fund (W Class)</t>
  </si>
  <si>
    <t>Lazard Asset Management(Australia) | Lazard Global Equity Franchise S</t>
  </si>
  <si>
    <t>L1 Capital Pty Ltd | L1 Capital Australian Equities</t>
  </si>
  <si>
    <t>La Trobe Financial Services | La Trobe 12 Month Term Account</t>
  </si>
  <si>
    <t>Macquarie Investment Management | Macquarie Australian Fixed Interest</t>
  </si>
  <si>
    <t>Macquarie Investment Management | Macquarie Arrowstreet Global Equity Hedged</t>
  </si>
  <si>
    <t>Macquarie Investment Management | Macquarie Dynamic Bond</t>
  </si>
  <si>
    <t>Macquarie Investment Management | Macquarie Income Opportunities</t>
  </si>
  <si>
    <t>Macquarie Investment Management | Walter Scott Global Equity</t>
  </si>
  <si>
    <t>Macquarie Investment Management | Macquarie Australian Shares</t>
  </si>
  <si>
    <t>Macquarie Investment Management | Macquarie Australian Smaller Companies Fund</t>
  </si>
  <si>
    <t>Macquarie Investment Management | Macquarie Arrowstreet Global Equity</t>
  </si>
  <si>
    <t>Winton Capital Management Ltd. | Winton Global Alpha</t>
  </si>
  <si>
    <t>Macquarie Investment Management | Macquarie Walter Scott Global Equity Hedged</t>
  </si>
  <si>
    <t>Macquarie Investment Management | Macquarie Asia New Stars No 1</t>
  </si>
  <si>
    <t>Premium China Funds Management | Premium Asia Income</t>
  </si>
  <si>
    <t>Macquarie Investment Management | Macquarie True Index Cash</t>
  </si>
  <si>
    <t>Charter Hall Direct Property Management LTD | Charter Hall Direct Industrial No.4</t>
  </si>
  <si>
    <t>Macquarie Investment Management | P/E Global FX Alpha</t>
  </si>
  <si>
    <t>Macquarie Investment Management | Macquarie Professional Series Global Alternatives</t>
  </si>
  <si>
    <t>Magellan Financial Group | Magellan Global</t>
  </si>
  <si>
    <t>Magellan Financial Group | Magellan Infrastructure</t>
  </si>
  <si>
    <t>Magellan Financial Group | Magellan Infrastructure Unhedged</t>
  </si>
  <si>
    <t>Magellan Financial Group | Magellan Global Hedged</t>
  </si>
  <si>
    <t>Magellan Financial Group | Magellan High Conviction</t>
  </si>
  <si>
    <t>Ironbark Asset Management Ltd | Ironbark Royal London Concentrated Global Share</t>
  </si>
  <si>
    <t>MFS International Australia Pty Ltd | MFS Global Equity Trust</t>
  </si>
  <si>
    <t>Munro Partners | Munro Global Growth</t>
  </si>
  <si>
    <t>Nikko Asset Management Australia Ltd | Nikko AM ARK Global Disruptive Innovt</t>
  </si>
  <si>
    <t>AMP Capital | AMP Capital W Australian Property</t>
  </si>
  <si>
    <t>Alexander Funds Management Pty Ltd | Alexander Credit Opportunities</t>
  </si>
  <si>
    <t>Realm Investment Management | Realm High Income</t>
  </si>
  <si>
    <t>Realm Investment Management | Realm Short Term Income Ordinary</t>
  </si>
  <si>
    <t>Ophir Asset Management | Ophir Global Opportunities Fund</t>
  </si>
  <si>
    <t>OC Funds Management | OC Premium Small Companies</t>
  </si>
  <si>
    <t>OC Funds Management | OC Micro-Cap</t>
  </si>
  <si>
    <t>Ironbark Asset Management Ltd | Ironbark Paladin Property Securities</t>
  </si>
  <si>
    <t>Ironbark Asset Management Ltd | Ironbark Karara Australian Small Comp</t>
  </si>
  <si>
    <t>Pengana Capital | Pengana Australian Equities</t>
  </si>
  <si>
    <t>Pengana Capital | Pengana Global Small Companies</t>
  </si>
  <si>
    <t>Perpetual Investment Management | Perpetual Wholesale Industrial Share</t>
  </si>
  <si>
    <t>Perpetual Investment Management | Perpetual Wholesale Geared Australian</t>
  </si>
  <si>
    <t>Perpetual Investment Management | Perpetual W Share Plus L/S</t>
  </si>
  <si>
    <t>Perpetual Investment Management | Perpetual Wholesale Ethical SRI</t>
  </si>
  <si>
    <t>Perpetual Investment Management | Perpetual Wholesale Diversified Income</t>
  </si>
  <si>
    <t>Pengana Capital | Pengana Emerging Companies</t>
  </si>
  <si>
    <t>JPMorgan Asset Management (Australia)Ltd | JP Morgan Global Macro Opportunities A Fund</t>
  </si>
  <si>
    <t>AQR Australia | AQR Wholesale Managed Futures 8P</t>
  </si>
  <si>
    <t>Principal Global Investors Australia | Principal Global Credit Opportunities</t>
  </si>
  <si>
    <t>PIMCO Australia | PIMCO ESG Global Bond Fund - Wholesale</t>
  </si>
  <si>
    <t>DNR Capital | DNR Capital Aus Eq High Conviction</t>
  </si>
  <si>
    <t>Ophir Asset Management | Ophir Global High Conviction Fund</t>
  </si>
  <si>
    <t>Platinum Asset Management | Platinum European</t>
  </si>
  <si>
    <t>Platinum Asset Management | Platinum International</t>
  </si>
  <si>
    <t>Platinum Asset Management | Platinum Japan</t>
  </si>
  <si>
    <t>Platinum Asset Management | Platinum Asia</t>
  </si>
  <si>
    <t>Platinum Asset Management | Platinum International Healthcare</t>
  </si>
  <si>
    <t>Platinum Asset Management | Platinum International Brands Fund</t>
  </si>
  <si>
    <t>PM Capital Limited | PM Capital Global Companies</t>
  </si>
  <si>
    <t>PM Capital Limited | PM Enhanced Yield Fund</t>
  </si>
  <si>
    <t>Antares Capital Partners | Antares High Growth Shares</t>
  </si>
  <si>
    <t>Antares Capital Partners | Antares Elite Opportunities Professional</t>
  </si>
  <si>
    <t>Pendal Group | Pendal Ethical Share</t>
  </si>
  <si>
    <t>Pendal Group | Pendal Global Property Securities</t>
  </si>
  <si>
    <t>BT Funds Management | BT Enhanced Credit Fund</t>
  </si>
  <si>
    <t>Pendal Group | Pendal Fixed Interest</t>
  </si>
  <si>
    <t>Pendal Group | Pendal Smaller Companies</t>
  </si>
  <si>
    <t>Russell Investment Management | Russell Global Listed Infrastructure</t>
  </si>
  <si>
    <t>Russell Investment Management | Russell Australian Bond Income</t>
  </si>
  <si>
    <t>UBS Asset Management (Australia) Ltd | UBS Cash Fund</t>
  </si>
  <si>
    <t>UBS Asset Management (Australia) Ltd | UBS Property Securities Fund</t>
  </si>
  <si>
    <t>Schroder Investment Management Australia | Schroder Sustainable Global Core Fund-WC</t>
  </si>
  <si>
    <t>Schroder Investment Management Australia | Schroder Fixed Income</t>
  </si>
  <si>
    <t>Schroder Investment Management Australia | Schroder Real Return Fnd -PC</t>
  </si>
  <si>
    <t>Schroder Investment Management Australia | Schroder Real Return</t>
  </si>
  <si>
    <t>Schroder Investment Management Australia | Schroder Wholesale Australian Equity</t>
  </si>
  <si>
    <t>Schroder Investment Management Australia | Schroder Absolute Return Income</t>
  </si>
  <si>
    <t>Insync Funds Management | Insync Global Capital Aware</t>
  </si>
  <si>
    <t>Coolabah Capital Investments | Smarter Money Higher Income</t>
  </si>
  <si>
    <t>Nanuk Asset Management Pty Ltd | Nanuk New World</t>
  </si>
  <si>
    <t>Lazard Asset Management(Australia) | Legg Mason Martin Currie Real Income</t>
  </si>
  <si>
    <t>Lazard Asset Management(Australia) | Legg Mason Western Asset Australian Bond</t>
  </si>
  <si>
    <t>Lazard Asset Management(Australia) | Legg Mason Martin Currie Property Securities</t>
  </si>
  <si>
    <t>Lazard Asset Management(Australia) | Legg Mason Martin Currie Ethical Income Fund</t>
  </si>
  <si>
    <t>State Street Global Advisors Australia Ltd | State Street Climate ESG International Equity</t>
  </si>
  <si>
    <t>State Street Global Advisors Australia Ltd | State Street Floating Rate Fund</t>
  </si>
  <si>
    <t>WCM Investment Management | WCM Quality Global Growth (Managed)</t>
  </si>
  <si>
    <t>ClearBridge Investments Limited | RARE Infrastructure Value Hedged</t>
  </si>
  <si>
    <t>ClearBridge Investments Limited | RARE Infrastructure Income</t>
  </si>
  <si>
    <t>ClearBridge Investments Limited | RARE Infrastructure Value Unhedged</t>
  </si>
  <si>
    <t>Tyndal Asset Management | Tyndall Australian Share Income</t>
  </si>
  <si>
    <t>Vanguard Investments Australia | Vanguard Australian Fixed Interest Index</t>
  </si>
  <si>
    <t>Vanguard Investments Australia | Vanguard Australian Shares Index</t>
  </si>
  <si>
    <t>Vanguard Investments Australia | Vanguard International Share Index</t>
  </si>
  <si>
    <t>Vanguard Investments Australia | Vanguard Australian Property Securities Index</t>
  </si>
  <si>
    <t>Vanguard Investments Australia | Vanguard Emerging Markets Share Index</t>
  </si>
  <si>
    <t>Vanguard Investments Australia | Vanguard International Property Securities Index</t>
  </si>
  <si>
    <t>Vanguard Investments Australia | Vanguard International Property Securities Index Hedged</t>
  </si>
  <si>
    <t>Vanguard Investments Australia | Vanguard International Small Companies Index</t>
  </si>
  <si>
    <t>Vanguard Investments Australia | Vanguard Global Infrastructure</t>
  </si>
  <si>
    <t>Vanguard Investments Australia | Vanguard Global Infrastructure Hedged</t>
  </si>
  <si>
    <t>Vanguard Investments Australia | Vanguard Australian Government Bond Index</t>
  </si>
  <si>
    <t>Vanguard Investments Australia | Vanguard Wholesale Diversified Bond Index</t>
  </si>
  <si>
    <t>Vanguard Investments Australia | Vanguard Australian Corporate Fixed Interest Index</t>
  </si>
  <si>
    <t>Vanguard Investments Australia | Vanguard Global Value Equity</t>
  </si>
  <si>
    <t>Vanguard Investments Australia | Vanguard International Fixed Interest Index</t>
  </si>
  <si>
    <t>Vanguard Investments Australia | Vanguard Australian Shares High Yield</t>
  </si>
  <si>
    <t>Vanguard Investments Australia | Vanguard International Share Index Hedged AUD</t>
  </si>
  <si>
    <t>Vanguard Investments Australia | Vanguard International Credit Securities Index</t>
  </si>
  <si>
    <t>Vanguard Investments Australia | Vanguard Wholesale Balanced Index</t>
  </si>
  <si>
    <t>Vanguard Investments Australia | Vanguard Wholesale Conservative Index</t>
  </si>
  <si>
    <t>Vanguard Investments Australia | Vanguard Wholesale Growth Index</t>
  </si>
  <si>
    <t>Vanguard Investments Australia | Vanguard Wholesale High Growth Index</t>
  </si>
  <si>
    <t>Vanguard Investments Australia | Vanguard Ethically Conscious International Shares Index</t>
  </si>
  <si>
    <t>Vanguard Investments Australia | Vanguard Global Aggregate Bond Index Fund (Hedged)</t>
  </si>
  <si>
    <t>Spheria Asset Management | Spheria Australian Smaller Companies</t>
  </si>
  <si>
    <t>Resolution Capital | Resolution Capital Global Property Securities</t>
  </si>
  <si>
    <t>Plato Investment Management | Plato Australian Shares Income</t>
  </si>
  <si>
    <t>Firetrail Investments Pty Limited | Firetrail Australian High Conviction</t>
  </si>
  <si>
    <t>Firetrail Investments Pty Limited | Firetrail Absolute Return</t>
  </si>
  <si>
    <t>Hyperion Asset Management | Hyperion Global Growth Companies B</t>
  </si>
  <si>
    <t>Daintree Capital Management Pty Ltd | Daintree Core Income Trust</t>
  </si>
  <si>
    <t>Perennial Value Management | Perennial Better Future Trust</t>
  </si>
  <si>
    <t>Ausbil Investment Management | Aus Unity Diversified Property Fund</t>
  </si>
  <si>
    <t>Australian Ethical Investment Ltd | Australian Unity Property Income Fund</t>
  </si>
  <si>
    <t>Zurich Financial Services | Zurich Investments Australian Property Securities</t>
  </si>
  <si>
    <t>BetaShares Australia 200 ETF</t>
  </si>
  <si>
    <t>BetaShares Australian High Interest Cash ETF</t>
  </si>
  <si>
    <t>ETFS Battery Tech &amp; Lithium ETF AUD</t>
  </si>
  <si>
    <t>BetaShares Australian Government Bond ETF</t>
  </si>
  <si>
    <t>BetaShares Asia Technology Tigers ETF</t>
  </si>
  <si>
    <t>BetaShares S&amp;P/ASX Australian Technology ETF</t>
  </si>
  <si>
    <t>BlackRock Australia iShares Edge Msci Australia Multifactor ETF</t>
  </si>
  <si>
    <t>BetaShares Managed Risk Australian Share Fund (managed fund)</t>
  </si>
  <si>
    <t>BetaShares Australian Major Bank Hybrids Index ETF</t>
  </si>
  <si>
    <t>BlackRock Australia iShares Core Cash ETF</t>
  </si>
  <si>
    <t>Betashares Legg Mason Australian Bond Fund (Managed Fund)</t>
  </si>
  <si>
    <t>BetaShares Global Banks Currency Hedged ETF</t>
  </si>
  <si>
    <t>SSgA SPDR S&amp;P/ASX Australian Bond Fund ETF</t>
  </si>
  <si>
    <t>VanEck FTSE China A50 ETF</t>
  </si>
  <si>
    <t>VanEck China New Economy ETF</t>
  </si>
  <si>
    <t>Betashares Australian Investment Grade Corporate Bond ETF</t>
  </si>
  <si>
    <t>Betashares Crypto Innovators ETF</t>
  </si>
  <si>
    <t>ETFS S&amp;P Biotech ETF</t>
  </si>
  <si>
    <t>BetaShares Ethical Diversified Growth ETF</t>
  </si>
  <si>
    <t>SSgA SPDR Dow Jones Global Real Estate Fund</t>
  </si>
  <si>
    <t>BetaShares Global Healthcare ETF Currency Hedged</t>
  </si>
  <si>
    <t>VanEck Morningstar Australian Moat Income ETF</t>
  </si>
  <si>
    <t>SPDR S&amp;P/ASX 200 ESG Fund</t>
  </si>
  <si>
    <t>Vaneck Emerging Income Opportunities Active Etf (Managed Fund)</t>
  </si>
  <si>
    <t>VanEck MSCI Multifactor Emerging Markets Equity ETF</t>
  </si>
  <si>
    <t>Betashares Climate Change Innovation ETF</t>
  </si>
  <si>
    <t>VanEck Video Gaming and Esports ETF</t>
  </si>
  <si>
    <t>ETFS Euro STOCKXX 50 ETF</t>
  </si>
  <si>
    <t>BetaShares Global Sustainability Leaders ETF</t>
  </si>
  <si>
    <t>ETP ETFS Commodity - Physical Silver</t>
  </si>
  <si>
    <t>ETP ETFS METALS Exchange Traded Commodity 0 Exp 31/12/2029</t>
  </si>
  <si>
    <t>BetaShares Australian Ex-20 Portfolio Diversifier ETF</t>
  </si>
  <si>
    <t>BetaShares FTSE 100 ETF</t>
  </si>
  <si>
    <t>BetaShares Australian Sustainability Leaders ETF</t>
  </si>
  <si>
    <t>ETFS Fang+ ETF</t>
  </si>
  <si>
    <t>Fidelity Global Emerging Markets Fund</t>
  </si>
  <si>
    <t>VanEck Australian Floating Rate ETF</t>
  </si>
  <si>
    <t>BetaShares Global Agriculture Currency Hedged ETF</t>
  </si>
  <si>
    <t>BetaShares Global Energy Companies ETF - Currency Hedged</t>
  </si>
  <si>
    <t>Betashares Sustainability Leaders Diversified Bond Etf-Currency Hedged</t>
  </si>
  <si>
    <t>Vaneck Bentham Gl Cap Se Active Etf (Managed Fund)</t>
  </si>
  <si>
    <t>VanEck Gold Miners ETF</t>
  </si>
  <si>
    <t>BetaShares Geared Australian Equity Holding</t>
  </si>
  <si>
    <t>BetaShares Geared U.S. Equity -Currency Hedged (Hedged Fund)</t>
  </si>
  <si>
    <t>VanEck Morningstar International Wide Moat ETF</t>
  </si>
  <si>
    <t>ETFS Physical Gold</t>
  </si>
  <si>
    <t>SSgA SPDR S&amp;P/ASX Australian Government Bond Fund ETF</t>
  </si>
  <si>
    <t>VanEck MSCI Australian Sustainable Equity ETF</t>
  </si>
  <si>
    <t>Schroder Real Return (Managed Fund)</t>
  </si>
  <si>
    <t>BetaShares Global Cybersecurity ETF</t>
  </si>
  <si>
    <t>BetaShares Active Australian Hybrids Fund (Managed Fund)</t>
  </si>
  <si>
    <t>Betashares Europe ETF-Currency Hedged</t>
  </si>
  <si>
    <t>ETFS Hydrogen ETF</t>
  </si>
  <si>
    <t>Betashares Japan ETF-Currency Hedged</t>
  </si>
  <si>
    <t>Betashares Global Quality Leaders Etf Currency Hedged</t>
  </si>
  <si>
    <t>Hyperion Global Growth Companies Fund (Managed Fund)</t>
  </si>
  <si>
    <t>iShares Asia 50 ETF</t>
  </si>
  <si>
    <t>BlackRock Australia iShares Core Composite Bond ETF</t>
  </si>
  <si>
    <t>iShares MSCI Emerging Markets</t>
  </si>
  <si>
    <t>iShares Europe</t>
  </si>
  <si>
    <t>VanEck FTSE Global Infrastructure (Hedged) ETF</t>
  </si>
  <si>
    <t>BlackRock Australia iShares Core Global Corporate Bond (AUD Hedged) ET</t>
  </si>
  <si>
    <t>BlackRock Australia iShares S&amp;P/ASX Dividend Opportunities ETF</t>
  </si>
  <si>
    <t>BlackRock Australia iShares Global High Yield Bond (AUD Hedged) ETF</t>
  </si>
  <si>
    <t>BlackRock Australia iShares S&amp;P 500 AUD Hedged ETF</t>
  </si>
  <si>
    <t>BlackRock Aust iShares Core MSCI World ex Aust ESG Leads(AUD Hedg) ETF</t>
  </si>
  <si>
    <t>BetaShares India Quality ETF</t>
  </si>
  <si>
    <t>iShares S&amp;P MidCap 400</t>
  </si>
  <si>
    <t>iShares MSCI Japan ETF</t>
  </si>
  <si>
    <t>iShares S&amp;P SmallCap 600</t>
  </si>
  <si>
    <t>iShares MSCI South Korea Capped ETF</t>
  </si>
  <si>
    <t>BlackRock Australia iShares Government Inflation ETF</t>
  </si>
  <si>
    <t>BlackRock Australia iShares S&amp;P/ASX 20 ETF</t>
  </si>
  <si>
    <t>eInvest Better Future Fund (Managed Fund)</t>
  </si>
  <si>
    <t>iShares Global 100 ETF</t>
  </si>
  <si>
    <t>BlackRock Australia iShares Core S&amp;P/ASX 200 ETF</t>
  </si>
  <si>
    <t>BlackRock Australia iShares Enhanced Cash ETF</t>
  </si>
  <si>
    <t>iShares MSCI EAFE ETF</t>
  </si>
  <si>
    <t>iShares S&amp;P 500</t>
  </si>
  <si>
    <t>BlackRock Australia iShares Core MSCI World Ex Aust ESG Leaders ETF</t>
  </si>
  <si>
    <t>iShares Global Consumer Staples ETF</t>
  </si>
  <si>
    <t>iShares Global Healthcare ETF</t>
  </si>
  <si>
    <t>iShares China Large Cap</t>
  </si>
  <si>
    <t>ETFS Ultra Long Nasdaq 100 Hedge Etf</t>
  </si>
  <si>
    <t>Magellan Global Fund Open Class</t>
  </si>
  <si>
    <t>Magellan Global Equities Fund Currency Hedged (Managed Fund)</t>
  </si>
  <si>
    <t>Magellan High Conviction Trust (Managed Fund)</t>
  </si>
  <si>
    <t>Magellan Infrastructure Fund (Currency Hedged) ETF</t>
  </si>
  <si>
    <t>BetaShares Global Gold Miners ETF Currency Hedged</t>
  </si>
  <si>
    <t>VanEck Morningstar Wide Moat ETF</t>
  </si>
  <si>
    <t>Montaka Global Long Only Fund</t>
  </si>
  <si>
    <t>Morningstar International Shares Active ETF (Managed Fund)</t>
  </si>
  <si>
    <t>VanEck Australian Property ETF</t>
  </si>
  <si>
    <t>VanEck Australian Banks ETF</t>
  </si>
  <si>
    <t>VanEck S&amp;P/ASX MidCap ETF</t>
  </si>
  <si>
    <t>BlackRock Australia iShares Edge Msci Australia Minimum Volatility ETF</t>
  </si>
  <si>
    <t>VanEck Australian Resources ETF</t>
  </si>
  <si>
    <t>VanEck Small Companies Masters ETF</t>
  </si>
  <si>
    <t>VanEck Australian Equal Weight ETF</t>
  </si>
  <si>
    <t>BetaShares NASDAQ 100 ETF</t>
  </si>
  <si>
    <t>BetaShares Crude Oil Index ETF (AUD Hedged)</t>
  </si>
  <si>
    <t>SSgA SPDR S&amp;P/ASX 200 Financials EX A-REIT Fund</t>
  </si>
  <si>
    <t>SSgA SPDR S&amp;P/ASX 200 Resources Fund</t>
  </si>
  <si>
    <t>Platinum Asia Fund (Quoted Managed Hedge Fund)</t>
  </si>
  <si>
    <t>Schroder Absolute Return Income (Managed Fund)</t>
  </si>
  <si>
    <t>VanEck Australian Corporate Bond Plus ETF</t>
  </si>
  <si>
    <t>BetaShares Gold Bullion ETF-Currency Hedged</t>
  </si>
  <si>
    <t>VanEck MSCI International Quality (Hedged) ETF</t>
  </si>
  <si>
    <t>BetaShares Global Quality Leaders ETF</t>
  </si>
  <si>
    <t>BetaShares FTSE Rafi Australia 200 ETF</t>
  </si>
  <si>
    <t>Betashares Australian Bank Senior Floating Rate Bond ETF</t>
  </si>
  <si>
    <t>BetaShares S&amp;P/ASX 200 Resources Sector ETF</t>
  </si>
  <si>
    <t>VanEck MSCI International Small Companies Quality ETF</t>
  </si>
  <si>
    <t>VanEck MSCI International Quality ETF</t>
  </si>
  <si>
    <t>BetaShares FTSE RAFI U.S. 1000 ETF</t>
  </si>
  <si>
    <t>Russell Investments Australian Responsible Investment ETF</t>
  </si>
  <si>
    <t>BetaShares Global Robotics and Artificial Intelligence ETF</t>
  </si>
  <si>
    <t>Russell Investments Australian Select Corporate Bond ETF</t>
  </si>
  <si>
    <t>Russell Investments High Dividend Australian Shares ETF</t>
  </si>
  <si>
    <t>VanEck FTSE International Property (Hedged) ETF</t>
  </si>
  <si>
    <t>BetaShares Legg Mason Real Income Fund</t>
  </si>
  <si>
    <t>ETFS Robo Global Robotics And Automation ETF</t>
  </si>
  <si>
    <t>Russell Investments Australian Semi-Government Bond ETF</t>
  </si>
  <si>
    <t>SSgA SPDR S&amp;P/ASX 50 Fund</t>
  </si>
  <si>
    <t>SSgA SPDR S&amp;P/ASX 200 Listed Property Fund</t>
  </si>
  <si>
    <t>BetaShares Australian Small Companies Select Fund ETF</t>
  </si>
  <si>
    <t>SSgA SPDR S&amp;P/ASX 200 Fund</t>
  </si>
  <si>
    <t>VanEck Australian Subordinated Debt ETF</t>
  </si>
  <si>
    <t>SSgA SPDR MSCI Australia Select High Dividend Yield Fund</t>
  </si>
  <si>
    <t>Tact Janus Henderson Fixed Income Chi-X ETF</t>
  </si>
  <si>
    <t>ETFS Morningstar Global Technology ETF</t>
  </si>
  <si>
    <t>BetaShares S&amp;P 500 Yield Maximiser Fund ETF</t>
  </si>
  <si>
    <t>Vanguard Australian Corporate Fixed Interest Index Fund ETF</t>
  </si>
  <si>
    <t>Vanguard FTSE Asia Ex-Japan Shares Index ETF</t>
  </si>
  <si>
    <t>Vanguard Australian Fixed Interest Index ETF</t>
  </si>
  <si>
    <t>Vanguard Australian Property Securities Index ETF</t>
  </si>
  <si>
    <t>Vanguard Australian Shares Index ETF</t>
  </si>
  <si>
    <t>Vanguard Global Infrastructure Index ETF</t>
  </si>
  <si>
    <t>Vanguard Global Aggregate Bond Index (Hedged) ETF</t>
  </si>
  <si>
    <t>Vanguard International Credit Securities Index Fund (Hedged) ETF</t>
  </si>
  <si>
    <t>Vanguard Diversified Balanced Index Fund ETF</t>
  </si>
  <si>
    <t>Vanguard Diversified Conservative Index ETF</t>
  </si>
  <si>
    <t>Vanguard Diversified Growth Index ETF</t>
  </si>
  <si>
    <t>Vanguard Diversified High Growth Index ETF</t>
  </si>
  <si>
    <t>Vanguard Ethically Conscious Global Aggregate Bond Index (Hedged) ETF</t>
  </si>
  <si>
    <t>Vanguard FTSE Europe Shares ETF</t>
  </si>
  <si>
    <t>Vanguard Ethically Conscious International Shares Index ETF</t>
  </si>
  <si>
    <t>Vanguard Ethically Conscious Australian Shares ETF</t>
  </si>
  <si>
    <t>Vanguard All-World EX US Shares Index</t>
  </si>
  <si>
    <t>Vanguard MSCI Index International Shares (Hedged) ETF</t>
  </si>
  <si>
    <t>Vanguard Australian Government Bond Index ETF</t>
  </si>
  <si>
    <t>Vanguard FTSE Emerging Markets Shares ETF</t>
  </si>
  <si>
    <t>Vanguard MSCI International Shares ETF</t>
  </si>
  <si>
    <t>Vanguard Australian Shares High Yield ETF</t>
  </si>
  <si>
    <t>VANGUARD INTERNATIONAL FIXED INTEREST INDEX (HEDGED) ETF</t>
  </si>
  <si>
    <t>Vanguard MSCI International Small Companies Index ETF</t>
  </si>
  <si>
    <t>Vanguard MSCI Australian Large Companies Index ETF</t>
  </si>
  <si>
    <t>Vanguard Global Minimum Volatility Active ETF (Managed Fund)</t>
  </si>
  <si>
    <t>Vanguard Australian Small Companies Index ETF</t>
  </si>
  <si>
    <t>Vanguard US Total Market Shares Index ETF</t>
  </si>
  <si>
    <t>Vanguard Global Value Equity Active ETF (Managed Fund)</t>
  </si>
  <si>
    <t>WCM Quality Global Growth Fund (Quoted Managed Fund)</t>
  </si>
  <si>
    <t>SSgA SPDR S&amp;P Global Dividend Fund</t>
  </si>
  <si>
    <t>BlackRock Australia iShares Edge Msci World Multifactor ETF</t>
  </si>
  <si>
    <t>Betashares Managed Risk Global Share Fund</t>
  </si>
  <si>
    <t>SSgA SPDR S&amp;P World ex Australia Fund ETF</t>
  </si>
  <si>
    <t>Ardea Real Outcome Bond Fund</t>
  </si>
  <si>
    <t>BetaShares Australian Top 20 Equity Yield Maximiser Fund</t>
  </si>
  <si>
    <t>ETFS S&amp;P 500 High Yield Low Volatility ETF</t>
  </si>
  <si>
    <t>A200</t>
  </si>
  <si>
    <t>AAA</t>
  </si>
  <si>
    <t>ACDC</t>
  </si>
  <si>
    <t>AGVT</t>
  </si>
  <si>
    <t>ASIA</t>
  </si>
  <si>
    <t>ATEC</t>
  </si>
  <si>
    <t>AUMF</t>
  </si>
  <si>
    <t>AUST</t>
  </si>
  <si>
    <t>BHYB</t>
  </si>
  <si>
    <t>BILL</t>
  </si>
  <si>
    <t>BNDS</t>
  </si>
  <si>
    <t>BNKS</t>
  </si>
  <si>
    <t>BOND</t>
  </si>
  <si>
    <t>CETF</t>
  </si>
  <si>
    <t>CNEW</t>
  </si>
  <si>
    <t>CRED</t>
  </si>
  <si>
    <t>CRYP</t>
  </si>
  <si>
    <t>CURE</t>
  </si>
  <si>
    <t>DGGF</t>
  </si>
  <si>
    <t>DJRE</t>
  </si>
  <si>
    <t>DRUG</t>
  </si>
  <si>
    <t>DVDY</t>
  </si>
  <si>
    <t>E200</t>
  </si>
  <si>
    <t>EBND</t>
  </si>
  <si>
    <t>EMKT</t>
  </si>
  <si>
    <t>ERTH</t>
  </si>
  <si>
    <t>ESPO</t>
  </si>
  <si>
    <t>ESTX</t>
  </si>
  <si>
    <t>ETHI</t>
  </si>
  <si>
    <t>ETPMAG</t>
  </si>
  <si>
    <t>ETPMPM</t>
  </si>
  <si>
    <t>EX20</t>
  </si>
  <si>
    <t>F100</t>
  </si>
  <si>
    <t>FAIR</t>
  </si>
  <si>
    <t>FANG</t>
  </si>
  <si>
    <t>FEMX</t>
  </si>
  <si>
    <t>FLOT</t>
  </si>
  <si>
    <t>FOOD</t>
  </si>
  <si>
    <t>FUEL</t>
  </si>
  <si>
    <t>GBND</t>
  </si>
  <si>
    <t>GCAP</t>
  </si>
  <si>
    <t>GDX</t>
  </si>
  <si>
    <t>GEAR</t>
  </si>
  <si>
    <t>GGUS</t>
  </si>
  <si>
    <t>GOAT</t>
  </si>
  <si>
    <t>GOLD</t>
  </si>
  <si>
    <t>GOVT</t>
  </si>
  <si>
    <t>GRNV</t>
  </si>
  <si>
    <t>GROW</t>
  </si>
  <si>
    <t>HACK</t>
  </si>
  <si>
    <t>HBRD</t>
  </si>
  <si>
    <t>HEUR</t>
  </si>
  <si>
    <t>HGEN</t>
  </si>
  <si>
    <t>HJPN</t>
  </si>
  <si>
    <t>HQLT</t>
  </si>
  <si>
    <t>HYGG</t>
  </si>
  <si>
    <t>IAA</t>
  </si>
  <si>
    <t>IAF</t>
  </si>
  <si>
    <t>IEM</t>
  </si>
  <si>
    <t>IEU</t>
  </si>
  <si>
    <t>IFRA</t>
  </si>
  <si>
    <t>IHCB</t>
  </si>
  <si>
    <t>IHD</t>
  </si>
  <si>
    <t>IHHY</t>
  </si>
  <si>
    <t>IHVV</t>
  </si>
  <si>
    <t>IHWL</t>
  </si>
  <si>
    <t>IIND</t>
  </si>
  <si>
    <t>IJH</t>
  </si>
  <si>
    <t>IJP</t>
  </si>
  <si>
    <t>IJR</t>
  </si>
  <si>
    <t>IKO</t>
  </si>
  <si>
    <t>ILB</t>
  </si>
  <si>
    <t>ILC</t>
  </si>
  <si>
    <t>IMPQ</t>
  </si>
  <si>
    <t>IOO</t>
  </si>
  <si>
    <t>IOZ</t>
  </si>
  <si>
    <t>ISEC</t>
  </si>
  <si>
    <t>IVE</t>
  </si>
  <si>
    <t>IVV</t>
  </si>
  <si>
    <t>IWLD</t>
  </si>
  <si>
    <t>IXI</t>
  </si>
  <si>
    <t>IXJ</t>
  </si>
  <si>
    <t>IZZ</t>
  </si>
  <si>
    <t>LNAS</t>
  </si>
  <si>
    <t>MGOC</t>
  </si>
  <si>
    <t>MHG</t>
  </si>
  <si>
    <t>MHHT</t>
  </si>
  <si>
    <t>MICH</t>
  </si>
  <si>
    <t>MNRS</t>
  </si>
  <si>
    <t>MOAT</t>
  </si>
  <si>
    <t>MOGL</t>
  </si>
  <si>
    <t>MSTR</t>
  </si>
  <si>
    <t>MVA</t>
  </si>
  <si>
    <t>MVB</t>
  </si>
  <si>
    <t>MVE</t>
  </si>
  <si>
    <t>MVOL</t>
  </si>
  <si>
    <t>MVR</t>
  </si>
  <si>
    <t>MVS</t>
  </si>
  <si>
    <t>MVW</t>
  </si>
  <si>
    <t>NDQ</t>
  </si>
  <si>
    <t>OOO</t>
  </si>
  <si>
    <t>OZF</t>
  </si>
  <si>
    <t>OZR</t>
  </si>
  <si>
    <t>PAXX</t>
  </si>
  <si>
    <t>PAYS</t>
  </si>
  <si>
    <t>PLUS</t>
  </si>
  <si>
    <t>QAU</t>
  </si>
  <si>
    <t>QHAL</t>
  </si>
  <si>
    <t>QLTY</t>
  </si>
  <si>
    <t>QOZ</t>
  </si>
  <si>
    <t>QPON</t>
  </si>
  <si>
    <t>QRE</t>
  </si>
  <si>
    <t>QSML</t>
  </si>
  <si>
    <t>QUAL</t>
  </si>
  <si>
    <t>QUS</t>
  </si>
  <si>
    <t>RARI</t>
  </si>
  <si>
    <t>RBTZ</t>
  </si>
  <si>
    <t>RCB</t>
  </si>
  <si>
    <t>RDV</t>
  </si>
  <si>
    <t>REIT</t>
  </si>
  <si>
    <t>RINC</t>
  </si>
  <si>
    <t>ROBO</t>
  </si>
  <si>
    <t>RSM</t>
  </si>
  <si>
    <t>SFY</t>
  </si>
  <si>
    <t>SLF</t>
  </si>
  <si>
    <t>SMLL</t>
  </si>
  <si>
    <t>STW</t>
  </si>
  <si>
    <t>SUBD</t>
  </si>
  <si>
    <t>SYI</t>
  </si>
  <si>
    <t>TACT</t>
  </si>
  <si>
    <t>TECH</t>
  </si>
  <si>
    <t>UMAX</t>
  </si>
  <si>
    <t>VACF</t>
  </si>
  <si>
    <t>VAE</t>
  </si>
  <si>
    <t>VAF</t>
  </si>
  <si>
    <t>VAP</t>
  </si>
  <si>
    <t>VAS</t>
  </si>
  <si>
    <t>VBLD</t>
  </si>
  <si>
    <t>VBND</t>
  </si>
  <si>
    <t>VCF</t>
  </si>
  <si>
    <t>VDBA</t>
  </si>
  <si>
    <t>VDCO</t>
  </si>
  <si>
    <t>VDGR</t>
  </si>
  <si>
    <t>VDHG</t>
  </si>
  <si>
    <t>VEFI</t>
  </si>
  <si>
    <t>VEQ</t>
  </si>
  <si>
    <t>VESG</t>
  </si>
  <si>
    <t>VETH</t>
  </si>
  <si>
    <t>VEU</t>
  </si>
  <si>
    <t>VGAD</t>
  </si>
  <si>
    <t>VGB</t>
  </si>
  <si>
    <t>VGE</t>
  </si>
  <si>
    <t>VGS</t>
  </si>
  <si>
    <t>VHY</t>
  </si>
  <si>
    <t>VIF</t>
  </si>
  <si>
    <t>VISM</t>
  </si>
  <si>
    <t>VLC</t>
  </si>
  <si>
    <t>VMIN</t>
  </si>
  <si>
    <t>VSO</t>
  </si>
  <si>
    <t>VTS</t>
  </si>
  <si>
    <t>VVLU</t>
  </si>
  <si>
    <t>WCMQ</t>
  </si>
  <si>
    <t>WDIV</t>
  </si>
  <si>
    <t>WDMF</t>
  </si>
  <si>
    <t>WRLD</t>
  </si>
  <si>
    <t>WXOZ</t>
  </si>
  <si>
    <t>XARO</t>
  </si>
  <si>
    <t>YMAX</t>
  </si>
  <si>
    <t>ZYUS</t>
  </si>
  <si>
    <t>A2M</t>
  </si>
  <si>
    <t>ABC</t>
  </si>
  <si>
    <t>AGL</t>
  </si>
  <si>
    <t>AIA</t>
  </si>
  <si>
    <t>ALG</t>
  </si>
  <si>
    <t>ALL</t>
  </si>
  <si>
    <t>ALQ</t>
  </si>
  <si>
    <t>ALU</t>
  </si>
  <si>
    <t>ALX</t>
  </si>
  <si>
    <t>AMA</t>
  </si>
  <si>
    <t>AMC</t>
  </si>
  <si>
    <t>ANN</t>
  </si>
  <si>
    <t>ANZ</t>
  </si>
  <si>
    <t>APA</t>
  </si>
  <si>
    <t>API</t>
  </si>
  <si>
    <t>APT</t>
  </si>
  <si>
    <t>APX</t>
  </si>
  <si>
    <t>ARB</t>
  </si>
  <si>
    <t>ARF</t>
  </si>
  <si>
    <t>ASB</t>
  </si>
  <si>
    <t>ASX</t>
  </si>
  <si>
    <t>AUB</t>
  </si>
  <si>
    <t>AVN</t>
  </si>
  <si>
    <t>AWC</t>
  </si>
  <si>
    <t>AX1</t>
  </si>
  <si>
    <t>AZJ</t>
  </si>
  <si>
    <t>BAP</t>
  </si>
  <si>
    <t>BEN</t>
  </si>
  <si>
    <t>BGA</t>
  </si>
  <si>
    <t>BHP</t>
  </si>
  <si>
    <t>BKL</t>
  </si>
  <si>
    <t>BLD</t>
  </si>
  <si>
    <t>BOQ</t>
  </si>
  <si>
    <t>BPT</t>
  </si>
  <si>
    <t>BRG</t>
  </si>
  <si>
    <t>BSL</t>
  </si>
  <si>
    <t>BVS</t>
  </si>
  <si>
    <t>BWP</t>
  </si>
  <si>
    <t>BXB</t>
  </si>
  <si>
    <t>CAR</t>
  </si>
  <si>
    <t>CBA</t>
  </si>
  <si>
    <t>CDA</t>
  </si>
  <si>
    <t>CGC</t>
  </si>
  <si>
    <t>CGF</t>
  </si>
  <si>
    <t>CHC</t>
  </si>
  <si>
    <t>CIM</t>
  </si>
  <si>
    <t>CIP</t>
  </si>
  <si>
    <t>CKF</t>
  </si>
  <si>
    <t>CLW</t>
  </si>
  <si>
    <t>CMW</t>
  </si>
  <si>
    <t>COH</t>
  </si>
  <si>
    <t>COL</t>
  </si>
  <si>
    <t>CPU</t>
  </si>
  <si>
    <t>CQE</t>
  </si>
  <si>
    <t>CSL</t>
  </si>
  <si>
    <t>CSR</t>
  </si>
  <si>
    <t>CTD</t>
  </si>
  <si>
    <t>CVN</t>
  </si>
  <si>
    <t>CWN</t>
  </si>
  <si>
    <t>CWY</t>
  </si>
  <si>
    <t>DMP</t>
  </si>
  <si>
    <t>DOW</t>
  </si>
  <si>
    <t>DXS</t>
  </si>
  <si>
    <t>ELD</t>
  </si>
  <si>
    <t>EML</t>
  </si>
  <si>
    <t>EVN</t>
  </si>
  <si>
    <t>FLT</t>
  </si>
  <si>
    <t>FMG</t>
  </si>
  <si>
    <t>FPH</t>
  </si>
  <si>
    <t>GEM</t>
  </si>
  <si>
    <t>GMG</t>
  </si>
  <si>
    <t>GNC</t>
  </si>
  <si>
    <t>GOR</t>
  </si>
  <si>
    <t>GPT</t>
  </si>
  <si>
    <t>GUD</t>
  </si>
  <si>
    <t>GWA</t>
  </si>
  <si>
    <t>HLS</t>
  </si>
  <si>
    <t>HPI</t>
  </si>
  <si>
    <t>HUB</t>
  </si>
  <si>
    <t>HVN</t>
  </si>
  <si>
    <t>IAG</t>
  </si>
  <si>
    <t>IEL</t>
  </si>
  <si>
    <t>IFL</t>
  </si>
  <si>
    <t>IFM</t>
  </si>
  <si>
    <t>IGO</t>
  </si>
  <si>
    <t>ILU</t>
  </si>
  <si>
    <t>ING</t>
  </si>
  <si>
    <t>INR</t>
  </si>
  <si>
    <t>IPL</t>
  </si>
  <si>
    <t>IRE</t>
  </si>
  <si>
    <t>IRI</t>
  </si>
  <si>
    <t>IVC</t>
  </si>
  <si>
    <t>JBH</t>
  </si>
  <si>
    <t>JHG</t>
  </si>
  <si>
    <t>JHX</t>
  </si>
  <si>
    <t>JIN</t>
  </si>
  <si>
    <t>KGN</t>
  </si>
  <si>
    <t>LLC</t>
  </si>
  <si>
    <t>LNK</t>
  </si>
  <si>
    <t>LOV</t>
  </si>
  <si>
    <t>LYC</t>
  </si>
  <si>
    <t>MFG</t>
  </si>
  <si>
    <t>MIN</t>
  </si>
  <si>
    <t>MND</t>
  </si>
  <si>
    <t>MNY</t>
  </si>
  <si>
    <t>MP1</t>
  </si>
  <si>
    <t>MPL</t>
  </si>
  <si>
    <t>MQG</t>
  </si>
  <si>
    <t>MTS</t>
  </si>
  <si>
    <t>MVF</t>
  </si>
  <si>
    <t>MYS</t>
  </si>
  <si>
    <t>NAB</t>
  </si>
  <si>
    <t>NCK</t>
  </si>
  <si>
    <t>NCM</t>
  </si>
  <si>
    <t>NEC</t>
  </si>
  <si>
    <t>NGI</t>
  </si>
  <si>
    <t>NHC</t>
  </si>
  <si>
    <t>NHF</t>
  </si>
  <si>
    <t>NIC</t>
  </si>
  <si>
    <t>NSR</t>
  </si>
  <si>
    <t>NST</t>
  </si>
  <si>
    <t>NUF</t>
  </si>
  <si>
    <t>NWH</t>
  </si>
  <si>
    <t>NXT</t>
  </si>
  <si>
    <t>ORA</t>
  </si>
  <si>
    <t>ORG</t>
  </si>
  <si>
    <t>ORI</t>
  </si>
  <si>
    <t>OZL</t>
  </si>
  <si>
    <t>PDL</t>
  </si>
  <si>
    <t>PGH</t>
  </si>
  <si>
    <t>PME</t>
  </si>
  <si>
    <t>PMV</t>
  </si>
  <si>
    <t>PPT</t>
  </si>
  <si>
    <t>PRU</t>
  </si>
  <si>
    <t>PTM</t>
  </si>
  <si>
    <t>QAN</t>
  </si>
  <si>
    <t>QBE</t>
  </si>
  <si>
    <t>QUB</t>
  </si>
  <si>
    <t>REA</t>
  </si>
  <si>
    <t>RFF</t>
  </si>
  <si>
    <t>RHC</t>
  </si>
  <si>
    <t>RIO</t>
  </si>
  <si>
    <t>RMD</t>
  </si>
  <si>
    <t>RRL</t>
  </si>
  <si>
    <t>RWC</t>
  </si>
  <si>
    <t>S32</t>
  </si>
  <si>
    <t>SBM</t>
  </si>
  <si>
    <t>SCG</t>
  </si>
  <si>
    <t>SCP</t>
  </si>
  <si>
    <t>SEK</t>
  </si>
  <si>
    <t>SGM</t>
  </si>
  <si>
    <t>SGP</t>
  </si>
  <si>
    <t>SGR</t>
  </si>
  <si>
    <t>SHL</t>
  </si>
  <si>
    <t>SIG</t>
  </si>
  <si>
    <t>SOL</t>
  </si>
  <si>
    <t>SPK</t>
  </si>
  <si>
    <t>SPL</t>
  </si>
  <si>
    <t>SSM</t>
  </si>
  <si>
    <t>STO</t>
  </si>
  <si>
    <t>SUL</t>
  </si>
  <si>
    <t>SUN</t>
  </si>
  <si>
    <t>SVW</t>
  </si>
  <si>
    <t>SXL</t>
  </si>
  <si>
    <t>SYD</t>
  </si>
  <si>
    <t>TAH</t>
  </si>
  <si>
    <t>TCL</t>
  </si>
  <si>
    <t>TGR</t>
  </si>
  <si>
    <t>TLS</t>
  </si>
  <si>
    <t>TNE</t>
  </si>
  <si>
    <t>TWE</t>
  </si>
  <si>
    <t>URW</t>
  </si>
  <si>
    <t>VCX</t>
  </si>
  <si>
    <t>VEA</t>
  </si>
  <si>
    <t>VRT</t>
  </si>
  <si>
    <t>VUK</t>
  </si>
  <si>
    <t>WBC</t>
  </si>
  <si>
    <t>WEB</t>
  </si>
  <si>
    <t>WES</t>
  </si>
  <si>
    <t>WHC</t>
  </si>
  <si>
    <t>WOR</t>
  </si>
  <si>
    <t>WOW</t>
  </si>
  <si>
    <t>WPL</t>
  </si>
  <si>
    <t>WTC</t>
  </si>
  <si>
    <t>XRO</t>
  </si>
  <si>
    <t>ACL</t>
  </si>
  <si>
    <t>ADH</t>
  </si>
  <si>
    <t>ADN</t>
  </si>
  <si>
    <t>AFI</t>
  </si>
  <si>
    <t>AGX1</t>
  </si>
  <si>
    <t>ALD</t>
  </si>
  <si>
    <t>ANS</t>
  </si>
  <si>
    <t>AUC</t>
  </si>
  <si>
    <t>AZS</t>
  </si>
  <si>
    <t>BMR</t>
  </si>
  <si>
    <t>BNO</t>
  </si>
  <si>
    <t>BSX</t>
  </si>
  <si>
    <t>BTH</t>
  </si>
  <si>
    <t>CAT</t>
  </si>
  <si>
    <t>CCX</t>
  </si>
  <si>
    <t>CDM</t>
  </si>
  <si>
    <t>CL1</t>
  </si>
  <si>
    <t>CLV</t>
  </si>
  <si>
    <t>COF</t>
  </si>
  <si>
    <t>CXO</t>
  </si>
  <si>
    <t>DTC</t>
  </si>
  <si>
    <t>DXC</t>
  </si>
  <si>
    <t>DXI</t>
  </si>
  <si>
    <t>ECF</t>
  </si>
  <si>
    <t>EDV</t>
  </si>
  <si>
    <t>EMMG</t>
  </si>
  <si>
    <t>EOS</t>
  </si>
  <si>
    <t>FGG</t>
  </si>
  <si>
    <t>FGX</t>
  </si>
  <si>
    <t>FGXO</t>
  </si>
  <si>
    <t>GAP</t>
  </si>
  <si>
    <t>GDF</t>
  </si>
  <si>
    <t>GRR</t>
  </si>
  <si>
    <t>HCW</t>
  </si>
  <si>
    <t>HGV</t>
  </si>
  <si>
    <t>HM1</t>
  </si>
  <si>
    <t>HUM</t>
  </si>
  <si>
    <t>IFT</t>
  </si>
  <si>
    <t>JLG</t>
  </si>
  <si>
    <t>KKC</t>
  </si>
  <si>
    <t>LCK</t>
  </si>
  <si>
    <t>LSF</t>
  </si>
  <si>
    <t>MAT</t>
  </si>
  <si>
    <t>MFFOA</t>
  </si>
  <si>
    <t>MGF</t>
  </si>
  <si>
    <t>MGFO</t>
  </si>
  <si>
    <t>MLG</t>
  </si>
  <si>
    <t>MOT</t>
  </si>
  <si>
    <t>MXT</t>
  </si>
  <si>
    <t>NTO</t>
  </si>
  <si>
    <t>NXS</t>
  </si>
  <si>
    <t>OCL</t>
  </si>
  <si>
    <t>OEL</t>
  </si>
  <si>
    <t>OPH</t>
  </si>
  <si>
    <t>OSP</t>
  </si>
  <si>
    <t>PBH</t>
  </si>
  <si>
    <t>PCG</t>
  </si>
  <si>
    <t>PCI</t>
  </si>
  <si>
    <t>PE1</t>
  </si>
  <si>
    <t>PGG</t>
  </si>
  <si>
    <t>PIC</t>
  </si>
  <si>
    <t>PICOA</t>
  </si>
  <si>
    <t>PL8</t>
  </si>
  <si>
    <t>PMC</t>
  </si>
  <si>
    <t>POS</t>
  </si>
  <si>
    <t>PPK</t>
  </si>
  <si>
    <t>PPS</t>
  </si>
  <si>
    <t>PRX</t>
  </si>
  <si>
    <t>PUR</t>
  </si>
  <si>
    <t>QPM</t>
  </si>
  <si>
    <t>RNU</t>
  </si>
  <si>
    <t>SRV</t>
  </si>
  <si>
    <t>SSG</t>
  </si>
  <si>
    <t>SYA</t>
  </si>
  <si>
    <t>SYM</t>
  </si>
  <si>
    <t>SYT</t>
  </si>
  <si>
    <t>SZL</t>
  </si>
  <si>
    <t>TGP</t>
  </si>
  <si>
    <t>TLG</t>
  </si>
  <si>
    <t>TPG</t>
  </si>
  <si>
    <t>TPW</t>
  </si>
  <si>
    <t>TUA</t>
  </si>
  <si>
    <t>TYR</t>
  </si>
  <si>
    <t>UCM</t>
  </si>
  <si>
    <t>UWL</t>
  </si>
  <si>
    <t>VG1</t>
  </si>
  <si>
    <t>WAM</t>
  </si>
  <si>
    <t>WAR</t>
  </si>
  <si>
    <t>WCG</t>
  </si>
  <si>
    <t>WGB</t>
  </si>
  <si>
    <t>WGBO</t>
  </si>
  <si>
    <t>WLE</t>
  </si>
  <si>
    <t>WLS</t>
  </si>
  <si>
    <t>WMA</t>
  </si>
  <si>
    <t>WMI</t>
  </si>
  <si>
    <t>WPR</t>
  </si>
  <si>
    <t>WQG</t>
  </si>
  <si>
    <t>WQGOA</t>
  </si>
  <si>
    <t>WRMNE</t>
  </si>
  <si>
    <t>WSP</t>
  </si>
  <si>
    <t>AMPPB</t>
  </si>
  <si>
    <t>ANZPE</t>
  </si>
  <si>
    <t>ANZPG</t>
  </si>
  <si>
    <t>ANZPH</t>
  </si>
  <si>
    <t>ANZPI</t>
  </si>
  <si>
    <t>AYUHD</t>
  </si>
  <si>
    <t>BENPH</t>
  </si>
  <si>
    <t>BOQPE</t>
  </si>
  <si>
    <t>BOQPF</t>
  </si>
  <si>
    <t>CBAPD</t>
  </si>
  <si>
    <t>CBAPF</t>
  </si>
  <si>
    <t>CBAPG</t>
  </si>
  <si>
    <t>CBAPH</t>
  </si>
  <si>
    <t>CBAPI</t>
  </si>
  <si>
    <t>CBAPJ</t>
  </si>
  <si>
    <t>CGFPB</t>
  </si>
  <si>
    <t>CGFPC</t>
  </si>
  <si>
    <t>CWNHB</t>
  </si>
  <si>
    <t>GSBG26</t>
  </si>
  <si>
    <t>GSBM22</t>
  </si>
  <si>
    <t>GSBU29</t>
  </si>
  <si>
    <t>IAGPD</t>
  </si>
  <si>
    <t>MBLPD</t>
  </si>
  <si>
    <t>MQGPC</t>
  </si>
  <si>
    <t>MQGPD</t>
  </si>
  <si>
    <t>NABPD</t>
  </si>
  <si>
    <t>NABPE</t>
  </si>
  <si>
    <t>NABPF</t>
  </si>
  <si>
    <t>NABPH</t>
  </si>
  <si>
    <t>QUBHA</t>
  </si>
  <si>
    <t>SUNPI</t>
  </si>
  <si>
    <t>WBCPE</t>
  </si>
  <si>
    <t>WBCPH</t>
  </si>
  <si>
    <t>WBCPI</t>
  </si>
  <si>
    <t>WBCPJ</t>
  </si>
  <si>
    <t>WBCPK</t>
  </si>
  <si>
    <t>YTMAP1</t>
  </si>
  <si>
    <t>YTMDX1</t>
  </si>
  <si>
    <t>YTMGP1</t>
  </si>
  <si>
    <t>YTMQF3</t>
  </si>
  <si>
    <t>Name/kind of investment item and Name of Fund Manager</t>
  </si>
  <si>
    <t>Equity</t>
  </si>
  <si>
    <t>Portfolio Holdings Information for Investment Option [ IO8 - Term Deposits] - Assets</t>
  </si>
  <si>
    <t>IO1 - Ordinary shares listed on S&amp;P/ASX 300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</si>
</sst>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11"/>
      <color theme="1"/>
      <name val="Calibri"/>
      <family val="2"/>
      <scheme val="minor"/>
    </font>
    <font>
      <sz val="11"/>
      <color theme="1"/>
      <name val="Calibri"/>
      <family val="2"/>
      <scheme val="minor"/>
    </font>
    <font>
      <sz val="10"/>
      <color rgb="FF000000"/>
      <name val="Times New Roman"/>
      <family val="1"/>
    </font>
    <font>
      <b/>
      <sz val="18"/>
      <color rgb="FF000000"/>
      <name val="Times New Roman"/>
      <family val="1"/>
    </font>
    <font>
      <sz val="8"/>
      <color rgb="FF000000"/>
      <name val="Times New Roman"/>
      <family val="1"/>
    </font>
    <font>
      <sz val="9"/>
      <color rgb="FF000000"/>
      <name val="Times New Roman"/>
      <family val="1"/>
    </font>
    <font>
      <b/>
      <sz val="12"/>
      <color rgb="FF000000"/>
      <name val="Times New Roman"/>
      <family val="1"/>
    </font>
    <font>
      <sz val="10"/>
      <color rgb="FF000000"/>
      <name val="Times New Roman"/>
      <family val="1"/>
    </font>
    <font>
      <b/>
      <sz val="8"/>
      <color rgb="FF000000"/>
      <name val="Times New Roman"/>
      <family val="1"/>
    </font>
    <font>
      <i/>
      <sz val="8"/>
      <color rgb="FF000000"/>
      <name val="Times New Roman"/>
      <family val="1"/>
    </font>
    <font>
      <sz val="12"/>
      <color rgb="FF000000"/>
      <name val="Calibri"/>
      <family val="2"/>
    </font>
    <font>
      <b/>
      <sz val="11"/>
      <color theme="1"/>
      <name val="Calibri"/>
      <family val="2"/>
      <scheme val="minor"/>
    </font>
    <font>
      <sz val="10"/>
      <color rgb="FFFF0000"/>
      <name val="Times New Roman"/>
      <family val="1"/>
    </font>
    <font>
      <b/>
      <sz val="8"/>
      <color rgb="FF5F6368"/>
      <name val="Arial"/>
      <family val="2"/>
    </font>
    <font>
      <b/>
      <sz val="8"/>
      <name val="Times New Roman"/>
      <family val="1"/>
    </font>
    <font>
      <b/>
      <sz val="18"/>
      <name val="Times New Roman"/>
      <family val="1"/>
    </font>
    <font>
      <sz val="10"/>
      <name val="Times New Roman"/>
      <family val="1"/>
    </font>
    <font>
      <sz val="8"/>
      <name val="Times New Roman"/>
      <family val="1"/>
    </font>
    <font>
      <sz val="9"/>
      <name val="Times New Roman"/>
      <family val="1"/>
    </font>
    <font>
      <b/>
      <sz val="12"/>
      <name val="Times New Roman"/>
      <family val="1"/>
    </font>
    <font>
      <i/>
      <sz val="8"/>
      <name val="Times New Roman"/>
      <family val="1"/>
    </font>
    <font>
      <sz val="12"/>
      <name val="Calibri"/>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7">
    <border>
      <left/>
      <right/>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bottom style="medium">
        <color indexed="64"/>
      </bottom>
      <diagonal/>
    </border>
    <border>
      <left/>
      <right style="medium">
        <color indexed="64"/>
      </right>
      <top style="thick">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cellStyleXfs>
  <cellXfs count="206">
    <xf numFmtId="0" fontId="0" fillId="0" borderId="0" xfId="0"/>
    <xf numFmtId="0" fontId="3" fillId="0" borderId="0" xfId="3" applyFont="1" applyAlignment="1">
      <alignment horizontal="left" vertical="center" indent="6"/>
    </xf>
    <xf numFmtId="0" fontId="2" fillId="0" borderId="0" xfId="3" applyAlignment="1">
      <alignment horizontal="left" vertical="top"/>
    </xf>
    <xf numFmtId="0" fontId="4" fillId="0" borderId="0" xfId="3" applyFont="1" applyAlignment="1">
      <alignment horizontal="left" vertical="center"/>
    </xf>
    <xf numFmtId="0" fontId="5" fillId="0" borderId="0" xfId="3" applyFont="1" applyAlignment="1">
      <alignment horizontal="left" vertical="center" indent="3"/>
    </xf>
    <xf numFmtId="0" fontId="6" fillId="0" borderId="0" xfId="3" applyFont="1" applyAlignment="1">
      <alignment horizontal="left" vertical="center" indent="6"/>
    </xf>
    <xf numFmtId="0" fontId="7" fillId="0" borderId="0" xfId="3" applyFont="1" applyAlignment="1">
      <alignment horizontal="left" vertical="center"/>
    </xf>
    <xf numFmtId="0" fontId="8" fillId="2" borderId="1" xfId="3" applyFont="1" applyFill="1" applyBorder="1" applyAlignment="1">
      <alignment vertical="center" wrapText="1"/>
    </xf>
    <xf numFmtId="0" fontId="8" fillId="2" borderId="2" xfId="3" applyFont="1" applyFill="1" applyBorder="1" applyAlignment="1">
      <alignment vertical="center" wrapText="1"/>
    </xf>
    <xf numFmtId="0" fontId="8" fillId="2" borderId="6" xfId="3" applyFont="1" applyFill="1" applyBorder="1" applyAlignment="1">
      <alignment horizontal="left" vertical="center" wrapText="1"/>
    </xf>
    <xf numFmtId="0" fontId="8" fillId="2" borderId="5" xfId="3" applyFont="1" applyFill="1" applyBorder="1" applyAlignment="1">
      <alignment vertical="center" wrapText="1"/>
    </xf>
    <xf numFmtId="0" fontId="8" fillId="2" borderId="7" xfId="3" applyFont="1" applyFill="1" applyBorder="1" applyAlignment="1">
      <alignment vertical="center" wrapText="1"/>
    </xf>
    <xf numFmtId="0" fontId="8" fillId="2" borderId="8" xfId="3" applyFont="1" applyFill="1" applyBorder="1" applyAlignment="1">
      <alignment horizontal="left" vertical="center" wrapText="1"/>
    </xf>
    <xf numFmtId="0" fontId="9" fillId="2" borderId="10" xfId="3" applyFont="1" applyFill="1" applyBorder="1" applyAlignment="1">
      <alignment vertical="center" wrapText="1"/>
    </xf>
    <xf numFmtId="0" fontId="9" fillId="2" borderId="11" xfId="3" applyFont="1" applyFill="1" applyBorder="1" applyAlignment="1">
      <alignment vertical="center" wrapText="1"/>
    </xf>
    <xf numFmtId="0" fontId="9" fillId="2" borderId="13" xfId="3" applyFont="1" applyFill="1" applyBorder="1" applyAlignment="1">
      <alignment vertical="center" wrapText="1"/>
    </xf>
    <xf numFmtId="0" fontId="9" fillId="2" borderId="14" xfId="3" applyFont="1" applyFill="1" applyBorder="1" applyAlignment="1">
      <alignment vertical="center" wrapText="1"/>
    </xf>
    <xf numFmtId="0" fontId="8" fillId="2" borderId="16" xfId="3" applyFont="1" applyFill="1" applyBorder="1" applyAlignment="1">
      <alignment vertical="center" wrapText="1"/>
    </xf>
    <xf numFmtId="0" fontId="8" fillId="2" borderId="17" xfId="3" applyFont="1" applyFill="1" applyBorder="1" applyAlignment="1">
      <alignment vertical="center" wrapText="1"/>
    </xf>
    <xf numFmtId="0" fontId="8" fillId="2" borderId="0" xfId="3" applyFont="1" applyFill="1" applyAlignment="1">
      <alignment vertical="center" wrapText="1"/>
    </xf>
    <xf numFmtId="0" fontId="8" fillId="2" borderId="19" xfId="3" applyFont="1" applyFill="1" applyBorder="1" applyAlignment="1">
      <alignment vertical="center" wrapText="1"/>
    </xf>
    <xf numFmtId="0" fontId="8" fillId="2" borderId="13" xfId="3" applyFont="1" applyFill="1" applyBorder="1" applyAlignment="1">
      <alignment vertical="center" wrapText="1"/>
    </xf>
    <xf numFmtId="0" fontId="8" fillId="2" borderId="14" xfId="3" applyFont="1" applyFill="1" applyBorder="1" applyAlignment="1">
      <alignment vertical="center" wrapText="1"/>
    </xf>
    <xf numFmtId="0" fontId="4" fillId="2" borderId="13" xfId="3" applyFont="1" applyFill="1" applyBorder="1" applyAlignment="1">
      <alignment horizontal="left" vertical="center" wrapText="1"/>
    </xf>
    <xf numFmtId="0" fontId="9" fillId="2" borderId="13" xfId="3" applyFont="1" applyFill="1" applyBorder="1" applyAlignment="1">
      <alignment horizontal="left" vertical="center" wrapText="1"/>
    </xf>
    <xf numFmtId="0" fontId="9" fillId="2" borderId="22" xfId="3" applyFont="1" applyFill="1" applyBorder="1" applyAlignment="1">
      <alignment vertical="center" wrapText="1"/>
    </xf>
    <xf numFmtId="0" fontId="9" fillId="2" borderId="23" xfId="3" applyFont="1" applyFill="1" applyBorder="1" applyAlignment="1">
      <alignment vertical="center" wrapText="1"/>
    </xf>
    <xf numFmtId="0" fontId="8" fillId="2" borderId="15" xfId="3" applyFont="1" applyFill="1" applyBorder="1" applyAlignment="1">
      <alignment horizontal="left" vertical="center" wrapText="1"/>
    </xf>
    <xf numFmtId="0" fontId="8" fillId="2" borderId="6" xfId="3" applyFont="1" applyFill="1" applyBorder="1" applyAlignment="1">
      <alignment vertical="center" wrapText="1"/>
    </xf>
    <xf numFmtId="0" fontId="8" fillId="2" borderId="24" xfId="3" applyFont="1" applyFill="1" applyBorder="1" applyAlignment="1">
      <alignment vertical="center" wrapText="1"/>
    </xf>
    <xf numFmtId="0" fontId="8" fillId="2" borderId="9" xfId="3" applyFont="1" applyFill="1" applyBorder="1" applyAlignment="1">
      <alignment vertical="center" wrapText="1"/>
    </xf>
    <xf numFmtId="0" fontId="8" fillId="2" borderId="25" xfId="3" applyFont="1" applyFill="1" applyBorder="1" applyAlignment="1">
      <alignment vertical="center" wrapText="1"/>
    </xf>
    <xf numFmtId="0" fontId="9" fillId="2" borderId="6" xfId="3" applyFont="1" applyFill="1" applyBorder="1" applyAlignment="1">
      <alignment vertical="center" wrapText="1"/>
    </xf>
    <xf numFmtId="0" fontId="9" fillId="2" borderId="24" xfId="3" applyFont="1" applyFill="1" applyBorder="1" applyAlignment="1">
      <alignment vertical="center" wrapText="1"/>
    </xf>
    <xf numFmtId="0" fontId="8" fillId="2" borderId="22" xfId="3" applyFont="1" applyFill="1" applyBorder="1" applyAlignment="1">
      <alignment vertical="center" wrapText="1"/>
    </xf>
    <xf numFmtId="0" fontId="8" fillId="2" borderId="23" xfId="3" applyFont="1" applyFill="1" applyBorder="1" applyAlignment="1">
      <alignment vertical="center" wrapText="1"/>
    </xf>
    <xf numFmtId="0" fontId="8" fillId="2" borderId="0" xfId="3" applyFont="1" applyFill="1" applyAlignment="1">
      <alignment horizontal="left" vertical="center" wrapText="1"/>
    </xf>
    <xf numFmtId="43" fontId="8" fillId="2" borderId="0" xfId="1" applyFont="1" applyFill="1" applyBorder="1" applyAlignment="1">
      <alignment horizontal="left" vertical="center" wrapText="1"/>
    </xf>
    <xf numFmtId="43" fontId="8" fillId="2" borderId="20" xfId="1" applyFont="1" applyFill="1" applyBorder="1" applyAlignment="1">
      <alignment horizontal="left" vertical="center" wrapText="1"/>
    </xf>
    <xf numFmtId="10" fontId="8" fillId="2" borderId="0" xfId="2" applyNumberFormat="1" applyFont="1" applyFill="1" applyBorder="1" applyAlignment="1">
      <alignment horizontal="right" vertical="center" wrapText="1"/>
    </xf>
    <xf numFmtId="43" fontId="8" fillId="2" borderId="1" xfId="1" applyFont="1" applyFill="1" applyBorder="1" applyAlignment="1">
      <alignment vertical="center" wrapText="1"/>
    </xf>
    <xf numFmtId="10" fontId="8" fillId="2" borderId="1" xfId="3" applyNumberFormat="1" applyFont="1" applyFill="1" applyBorder="1" applyAlignment="1">
      <alignment vertical="center" wrapText="1"/>
    </xf>
    <xf numFmtId="0" fontId="4" fillId="2" borderId="15" xfId="3" applyFont="1" applyFill="1" applyBorder="1" applyAlignment="1">
      <alignment horizontal="left" vertical="center" wrapText="1"/>
    </xf>
    <xf numFmtId="0" fontId="8" fillId="2" borderId="13" xfId="3" applyFont="1" applyFill="1" applyBorder="1" applyAlignment="1">
      <alignment horizontal="left" vertical="center" wrapText="1"/>
    </xf>
    <xf numFmtId="0" fontId="4" fillId="2" borderId="22" xfId="3" applyFont="1" applyFill="1" applyBorder="1" applyAlignment="1">
      <alignment vertical="center" wrapText="1"/>
    </xf>
    <xf numFmtId="0" fontId="4" fillId="2" borderId="23" xfId="3" applyFont="1" applyFill="1" applyBorder="1" applyAlignment="1">
      <alignment vertical="center" wrapText="1"/>
    </xf>
    <xf numFmtId="0" fontId="4" fillId="2" borderId="1" xfId="3" applyFont="1" applyFill="1" applyBorder="1" applyAlignment="1">
      <alignment vertical="center" wrapText="1"/>
    </xf>
    <xf numFmtId="0" fontId="4" fillId="2" borderId="2" xfId="3" applyFont="1" applyFill="1" applyBorder="1" applyAlignment="1">
      <alignment vertical="center" wrapText="1"/>
    </xf>
    <xf numFmtId="0" fontId="10" fillId="2" borderId="0" xfId="3" applyFont="1" applyFill="1" applyAlignment="1">
      <alignment horizontal="left" vertical="center" wrapText="1"/>
    </xf>
    <xf numFmtId="0" fontId="4" fillId="2" borderId="6" xfId="3" applyFont="1" applyFill="1" applyBorder="1" applyAlignment="1">
      <alignment horizontal="left" vertical="center" wrapText="1"/>
    </xf>
    <xf numFmtId="0" fontId="9" fillId="2" borderId="5" xfId="3" applyFont="1" applyFill="1" applyBorder="1" applyAlignment="1">
      <alignment vertical="center" wrapText="1"/>
    </xf>
    <xf numFmtId="0" fontId="9" fillId="2" borderId="9" xfId="3" applyFont="1" applyFill="1" applyBorder="1" applyAlignment="1">
      <alignment vertical="center" wrapText="1"/>
    </xf>
    <xf numFmtId="0" fontId="4" fillId="2" borderId="13" xfId="3" applyFont="1" applyFill="1" applyBorder="1" applyAlignment="1">
      <alignment horizontal="right" vertical="center" wrapText="1"/>
    </xf>
    <xf numFmtId="0" fontId="4" fillId="2" borderId="0" xfId="3" applyFont="1" applyFill="1" applyAlignment="1">
      <alignment horizontal="right" vertical="center" wrapText="1"/>
    </xf>
    <xf numFmtId="0" fontId="4" fillId="2" borderId="0" xfId="3" applyFont="1" applyFill="1" applyAlignment="1">
      <alignment horizontal="left" vertical="center" wrapText="1"/>
    </xf>
    <xf numFmtId="0" fontId="10" fillId="0" borderId="0" xfId="3" applyFont="1" applyAlignment="1">
      <alignment horizontal="left" vertical="center"/>
    </xf>
    <xf numFmtId="43" fontId="8" fillId="2" borderId="0" xfId="1" applyFont="1" applyFill="1" applyBorder="1" applyAlignment="1">
      <alignment horizontal="right" vertical="center" wrapText="1"/>
    </xf>
    <xf numFmtId="43" fontId="8" fillId="2" borderId="20" xfId="1" applyFont="1" applyFill="1" applyBorder="1" applyAlignment="1">
      <alignment horizontal="right" vertical="center" wrapText="1"/>
    </xf>
    <xf numFmtId="43" fontId="8" fillId="2" borderId="3" xfId="3" applyNumberFormat="1" applyFont="1" applyFill="1" applyBorder="1" applyAlignment="1">
      <alignment horizontal="right" vertical="center" wrapText="1"/>
    </xf>
    <xf numFmtId="0" fontId="8" fillId="2" borderId="1" xfId="3" applyFont="1" applyFill="1" applyBorder="1" applyAlignment="1">
      <alignment horizontal="right" vertical="center" wrapText="1"/>
    </xf>
    <xf numFmtId="10" fontId="8" fillId="2" borderId="1" xfId="3" applyNumberFormat="1" applyFont="1" applyFill="1" applyBorder="1" applyAlignment="1">
      <alignment horizontal="right" vertical="center" wrapText="1"/>
    </xf>
    <xf numFmtId="43" fontId="4" fillId="2" borderId="13" xfId="1" applyFont="1" applyFill="1" applyBorder="1" applyAlignment="1">
      <alignment horizontal="right" vertical="center" wrapText="1"/>
    </xf>
    <xf numFmtId="43" fontId="4" fillId="2" borderId="21" xfId="1" applyFont="1" applyFill="1" applyBorder="1" applyAlignment="1">
      <alignment horizontal="right" vertical="center" wrapText="1"/>
    </xf>
    <xf numFmtId="9" fontId="4" fillId="2" borderId="22" xfId="3" applyNumberFormat="1" applyFont="1" applyFill="1" applyBorder="1" applyAlignment="1">
      <alignment vertical="center" wrapText="1"/>
    </xf>
    <xf numFmtId="9" fontId="8" fillId="2" borderId="1" xfId="2" applyFont="1" applyFill="1" applyBorder="1" applyAlignment="1">
      <alignment horizontal="right" vertical="center" wrapText="1"/>
    </xf>
    <xf numFmtId="0" fontId="0" fillId="3" borderId="0" xfId="0" applyFill="1"/>
    <xf numFmtId="43" fontId="4" fillId="2" borderId="12" xfId="1" applyFont="1" applyFill="1" applyBorder="1" applyAlignment="1">
      <alignment horizontal="right" vertical="center" wrapText="1"/>
    </xf>
    <xf numFmtId="9" fontId="4" fillId="2" borderId="10" xfId="2" applyFont="1" applyFill="1" applyBorder="1" applyAlignment="1">
      <alignment horizontal="right" vertical="center" wrapText="1"/>
    </xf>
    <xf numFmtId="0" fontId="12" fillId="0" borderId="0" xfId="3" applyFont="1" applyAlignment="1">
      <alignment horizontal="left" vertical="top"/>
    </xf>
    <xf numFmtId="0" fontId="12" fillId="0" borderId="0" xfId="3" applyFont="1" applyAlignment="1">
      <alignment horizontal="left" vertical="top" wrapText="1"/>
    </xf>
    <xf numFmtId="0" fontId="2" fillId="0" borderId="0" xfId="3" applyAlignment="1">
      <alignment horizontal="left" vertical="top" wrapText="1"/>
    </xf>
    <xf numFmtId="0" fontId="13" fillId="0" borderId="0" xfId="0" applyFont="1"/>
    <xf numFmtId="43" fontId="2" fillId="0" borderId="0" xfId="3" applyNumberFormat="1" applyAlignment="1">
      <alignment horizontal="left" vertical="top"/>
    </xf>
    <xf numFmtId="0" fontId="8" fillId="0" borderId="16" xfId="3" applyFont="1" applyFill="1" applyBorder="1" applyAlignment="1">
      <alignment vertical="center" wrapText="1"/>
    </xf>
    <xf numFmtId="0" fontId="8" fillId="2" borderId="0" xfId="3" applyFont="1" applyFill="1" applyBorder="1" applyAlignment="1">
      <alignment horizontal="left" vertical="center" wrapText="1"/>
    </xf>
    <xf numFmtId="10" fontId="8" fillId="2" borderId="0" xfId="2" applyNumberFormat="1" applyFont="1" applyFill="1" applyBorder="1" applyAlignment="1">
      <alignment horizontal="left" vertical="center" wrapText="1"/>
    </xf>
    <xf numFmtId="43" fontId="8" fillId="2" borderId="3" xfId="3" applyNumberFormat="1" applyFont="1" applyFill="1" applyBorder="1" applyAlignment="1">
      <alignment vertical="center" wrapText="1"/>
    </xf>
    <xf numFmtId="0" fontId="14" fillId="0" borderId="13" xfId="3" applyFont="1" applyFill="1" applyBorder="1" applyAlignment="1">
      <alignment vertical="center" wrapText="1"/>
    </xf>
    <xf numFmtId="0" fontId="15" fillId="0" borderId="0" xfId="3" applyFont="1" applyAlignment="1">
      <alignment horizontal="left" vertical="center" indent="6"/>
    </xf>
    <xf numFmtId="0" fontId="16" fillId="0" borderId="0" xfId="3" applyFont="1" applyAlignment="1">
      <alignment horizontal="left" vertical="top"/>
    </xf>
    <xf numFmtId="0" fontId="17" fillId="0" borderId="0" xfId="3" applyFont="1" applyAlignment="1">
      <alignment horizontal="left" vertical="center"/>
    </xf>
    <xf numFmtId="0" fontId="18" fillId="0" borderId="0" xfId="3" applyFont="1" applyAlignment="1">
      <alignment horizontal="left" vertical="center" indent="3"/>
    </xf>
    <xf numFmtId="0" fontId="19" fillId="0" borderId="0" xfId="3" applyFont="1" applyAlignment="1">
      <alignment horizontal="left" vertical="center" indent="6"/>
    </xf>
    <xf numFmtId="0" fontId="16" fillId="0" borderId="0" xfId="3" applyFont="1" applyAlignment="1">
      <alignment horizontal="left" vertical="center"/>
    </xf>
    <xf numFmtId="0" fontId="14" fillId="2" borderId="6" xfId="3" applyFont="1" applyFill="1" applyBorder="1" applyAlignment="1">
      <alignment horizontal="left" vertical="center" wrapText="1"/>
    </xf>
    <xf numFmtId="0" fontId="14" fillId="2" borderId="1" xfId="3" applyFont="1" applyFill="1" applyBorder="1" applyAlignment="1">
      <alignment vertical="center" wrapText="1"/>
    </xf>
    <xf numFmtId="0" fontId="14" fillId="2" borderId="2" xfId="3" applyFont="1" applyFill="1" applyBorder="1" applyAlignment="1">
      <alignment vertical="center" wrapText="1"/>
    </xf>
    <xf numFmtId="0" fontId="14" fillId="2" borderId="5" xfId="3" applyFont="1" applyFill="1" applyBorder="1" applyAlignment="1">
      <alignment vertical="center" wrapText="1"/>
    </xf>
    <xf numFmtId="0" fontId="14" fillId="2" borderId="7" xfId="3" applyFont="1" applyFill="1" applyBorder="1" applyAlignment="1">
      <alignment vertical="center" wrapText="1"/>
    </xf>
    <xf numFmtId="0" fontId="14" fillId="2" borderId="8" xfId="3" applyFont="1" applyFill="1" applyBorder="1" applyAlignment="1">
      <alignment horizontal="left" vertical="center" wrapText="1"/>
    </xf>
    <xf numFmtId="0" fontId="20" fillId="2" borderId="10" xfId="3" applyFont="1" applyFill="1" applyBorder="1" applyAlignment="1">
      <alignment vertical="center" wrapText="1"/>
    </xf>
    <xf numFmtId="0" fontId="20" fillId="2" borderId="11" xfId="3" applyFont="1" applyFill="1" applyBorder="1" applyAlignment="1">
      <alignment vertical="center" wrapText="1"/>
    </xf>
    <xf numFmtId="0" fontId="20" fillId="2" borderId="13" xfId="3" applyFont="1" applyFill="1" applyBorder="1" applyAlignment="1">
      <alignment vertical="center" wrapText="1"/>
    </xf>
    <xf numFmtId="0" fontId="20" fillId="2" borderId="14" xfId="3" applyFont="1" applyFill="1" applyBorder="1" applyAlignment="1">
      <alignment vertical="center" wrapText="1"/>
    </xf>
    <xf numFmtId="0" fontId="14" fillId="2" borderId="16" xfId="3" applyFont="1" applyFill="1" applyBorder="1" applyAlignment="1">
      <alignment vertical="center" wrapText="1"/>
    </xf>
    <xf numFmtId="0" fontId="14" fillId="2" borderId="17" xfId="3" applyFont="1" applyFill="1" applyBorder="1" applyAlignment="1">
      <alignment vertical="center" wrapText="1"/>
    </xf>
    <xf numFmtId="0" fontId="14" fillId="2" borderId="0" xfId="3" applyFont="1" applyFill="1" applyAlignment="1">
      <alignment vertical="center" wrapText="1"/>
    </xf>
    <xf numFmtId="0" fontId="14" fillId="2" borderId="19" xfId="3" applyFont="1" applyFill="1" applyBorder="1" applyAlignment="1">
      <alignment vertical="center" wrapText="1"/>
    </xf>
    <xf numFmtId="0" fontId="14" fillId="2" borderId="13" xfId="3" applyFont="1" applyFill="1" applyBorder="1" applyAlignment="1">
      <alignment vertical="center" wrapText="1"/>
    </xf>
    <xf numFmtId="0" fontId="14" fillId="2" borderId="14" xfId="3" applyFont="1" applyFill="1" applyBorder="1" applyAlignment="1">
      <alignment vertical="center" wrapText="1"/>
    </xf>
    <xf numFmtId="43" fontId="14" fillId="2" borderId="20" xfId="1" applyFont="1" applyFill="1" applyBorder="1" applyAlignment="1">
      <alignment horizontal="right" vertical="center" wrapText="1"/>
    </xf>
    <xf numFmtId="0" fontId="14" fillId="2" borderId="0" xfId="3" applyFont="1" applyFill="1" applyAlignment="1">
      <alignment horizontal="left" vertical="center" wrapText="1"/>
    </xf>
    <xf numFmtId="10" fontId="14" fillId="2" borderId="0" xfId="2" applyNumberFormat="1" applyFont="1" applyFill="1" applyBorder="1" applyAlignment="1">
      <alignment horizontal="right" vertical="center" wrapText="1"/>
    </xf>
    <xf numFmtId="43" fontId="14" fillId="2" borderId="3" xfId="1" applyFont="1" applyFill="1" applyBorder="1" applyAlignment="1">
      <alignment horizontal="right" vertical="center" wrapText="1"/>
    </xf>
    <xf numFmtId="10" fontId="14" fillId="2" borderId="1" xfId="2" applyNumberFormat="1" applyFont="1" applyFill="1" applyBorder="1" applyAlignment="1">
      <alignment horizontal="right" vertical="center" wrapText="1"/>
    </xf>
    <xf numFmtId="0" fontId="17" fillId="2" borderId="13" xfId="3" applyFont="1" applyFill="1" applyBorder="1" applyAlignment="1">
      <alignment horizontal="left" vertical="center" wrapText="1"/>
    </xf>
    <xf numFmtId="0" fontId="20" fillId="2" borderId="13" xfId="3" applyFont="1" applyFill="1" applyBorder="1" applyAlignment="1">
      <alignment horizontal="left" vertical="center" wrapText="1"/>
    </xf>
    <xf numFmtId="0" fontId="20" fillId="2" borderId="22" xfId="3" applyFont="1" applyFill="1" applyBorder="1" applyAlignment="1">
      <alignment vertical="center" wrapText="1"/>
    </xf>
    <xf numFmtId="0" fontId="20" fillId="2" borderId="23" xfId="3" applyFont="1" applyFill="1" applyBorder="1" applyAlignment="1">
      <alignment vertical="center" wrapText="1"/>
    </xf>
    <xf numFmtId="0" fontId="14" fillId="2" borderId="15" xfId="3" applyFont="1" applyFill="1" applyBorder="1" applyAlignment="1">
      <alignment horizontal="left" vertical="center" wrapText="1"/>
    </xf>
    <xf numFmtId="0" fontId="14" fillId="2" borderId="6" xfId="3" applyFont="1" applyFill="1" applyBorder="1" applyAlignment="1">
      <alignment vertical="center" wrapText="1"/>
    </xf>
    <xf numFmtId="0" fontId="14" fillId="2" borderId="24" xfId="3" applyFont="1" applyFill="1" applyBorder="1" applyAlignment="1">
      <alignment vertical="center" wrapText="1"/>
    </xf>
    <xf numFmtId="0" fontId="14" fillId="2" borderId="9" xfId="3" applyFont="1" applyFill="1" applyBorder="1" applyAlignment="1">
      <alignment vertical="center" wrapText="1"/>
    </xf>
    <xf numFmtId="0" fontId="14" fillId="2" borderId="25" xfId="3" applyFont="1" applyFill="1" applyBorder="1" applyAlignment="1">
      <alignment vertical="center" wrapText="1"/>
    </xf>
    <xf numFmtId="0" fontId="20" fillId="2" borderId="6" xfId="3" applyFont="1" applyFill="1" applyBorder="1" applyAlignment="1">
      <alignment vertical="center" wrapText="1"/>
    </xf>
    <xf numFmtId="0" fontId="20" fillId="2" borderId="24" xfId="3" applyFont="1" applyFill="1" applyBorder="1" applyAlignment="1">
      <alignment vertical="center" wrapText="1"/>
    </xf>
    <xf numFmtId="0" fontId="14" fillId="2" borderId="22" xfId="3" applyFont="1" applyFill="1" applyBorder="1" applyAlignment="1">
      <alignment vertical="center" wrapText="1"/>
    </xf>
    <xf numFmtId="0" fontId="14" fillId="2" borderId="23" xfId="3" applyFont="1" applyFill="1" applyBorder="1" applyAlignment="1">
      <alignment vertical="center" wrapText="1"/>
    </xf>
    <xf numFmtId="0" fontId="14" fillId="2" borderId="13" xfId="3" applyFont="1" applyFill="1" applyBorder="1" applyAlignment="1">
      <alignment horizontal="left" vertical="center" wrapText="1"/>
    </xf>
    <xf numFmtId="0" fontId="17" fillId="2" borderId="15" xfId="3" applyFont="1" applyFill="1" applyBorder="1" applyAlignment="1">
      <alignment horizontal="left" vertical="center" wrapText="1"/>
    </xf>
    <xf numFmtId="0" fontId="17" fillId="2" borderId="22" xfId="3" applyFont="1" applyFill="1" applyBorder="1" applyAlignment="1">
      <alignment vertical="center" wrapText="1"/>
    </xf>
    <xf numFmtId="0" fontId="17" fillId="2" borderId="23" xfId="3" applyFont="1" applyFill="1" applyBorder="1" applyAlignment="1">
      <alignment vertical="center" wrapText="1"/>
    </xf>
    <xf numFmtId="0" fontId="17" fillId="2" borderId="1" xfId="3" applyFont="1" applyFill="1" applyBorder="1" applyAlignment="1">
      <alignment vertical="center" wrapText="1"/>
    </xf>
    <xf numFmtId="0" fontId="17" fillId="2" borderId="2" xfId="3" applyFont="1" applyFill="1" applyBorder="1" applyAlignment="1">
      <alignment vertical="center" wrapText="1"/>
    </xf>
    <xf numFmtId="0" fontId="21" fillId="2" borderId="0" xfId="3" applyFont="1" applyFill="1" applyAlignment="1">
      <alignment horizontal="left" vertical="center" wrapText="1"/>
    </xf>
    <xf numFmtId="0" fontId="17" fillId="2" borderId="6" xfId="3" applyFont="1" applyFill="1" applyBorder="1" applyAlignment="1">
      <alignment horizontal="left" vertical="center" wrapText="1"/>
    </xf>
    <xf numFmtId="0" fontId="20" fillId="2" borderId="5" xfId="3" applyFont="1" applyFill="1" applyBorder="1" applyAlignment="1">
      <alignment vertical="center" wrapText="1"/>
    </xf>
    <xf numFmtId="0" fontId="20" fillId="2" borderId="9" xfId="3" applyFont="1" applyFill="1" applyBorder="1" applyAlignment="1">
      <alignment vertical="center" wrapText="1"/>
    </xf>
    <xf numFmtId="0" fontId="17" fillId="2" borderId="13" xfId="3" applyFont="1" applyFill="1" applyBorder="1" applyAlignment="1">
      <alignment horizontal="right" vertical="center" wrapText="1"/>
    </xf>
    <xf numFmtId="0" fontId="17" fillId="2" borderId="0" xfId="3" applyFont="1" applyFill="1" applyAlignment="1">
      <alignment horizontal="right" vertical="center" wrapText="1"/>
    </xf>
    <xf numFmtId="0" fontId="17" fillId="2" borderId="0" xfId="3" applyFont="1" applyFill="1" applyAlignment="1">
      <alignment horizontal="left" vertical="center" wrapText="1"/>
    </xf>
    <xf numFmtId="0" fontId="21" fillId="0" borderId="0" xfId="3" applyFont="1" applyAlignment="1">
      <alignment horizontal="left" vertical="center"/>
    </xf>
    <xf numFmtId="0" fontId="11" fillId="3" borderId="0" xfId="0" applyFont="1" applyFill="1" applyAlignment="1">
      <alignment wrapText="1"/>
    </xf>
    <xf numFmtId="0" fontId="0" fillId="3" borderId="0" xfId="0" applyFill="1" applyAlignment="1">
      <alignment wrapText="1"/>
    </xf>
    <xf numFmtId="0" fontId="0" fillId="3" borderId="0" xfId="0" applyFont="1" applyFill="1" applyAlignment="1">
      <alignment horizontal="left" wrapText="1"/>
    </xf>
    <xf numFmtId="0" fontId="0" fillId="3" borderId="0" xfId="0" applyFill="1" applyAlignment="1">
      <alignment horizontal="left" wrapText="1"/>
    </xf>
    <xf numFmtId="0" fontId="8" fillId="2" borderId="4" xfId="3" applyFont="1" applyFill="1" applyBorder="1" applyAlignment="1">
      <alignment horizontal="left" vertical="center" wrapText="1"/>
    </xf>
    <xf numFmtId="0" fontId="8" fillId="2" borderId="5" xfId="3" applyFont="1" applyFill="1" applyBorder="1" applyAlignment="1">
      <alignment horizontal="left" vertical="center" wrapText="1"/>
    </xf>
    <xf numFmtId="0" fontId="9" fillId="2" borderId="12" xfId="3" applyFont="1" applyFill="1" applyBorder="1" applyAlignment="1">
      <alignment horizontal="left" vertical="center" wrapText="1"/>
    </xf>
    <xf numFmtId="0" fontId="9" fillId="2" borderId="10" xfId="3" applyFont="1" applyFill="1" applyBorder="1" applyAlignment="1">
      <alignment horizontal="left" vertical="center" wrapText="1"/>
    </xf>
    <xf numFmtId="0" fontId="9" fillId="2" borderId="15" xfId="3" applyFont="1" applyFill="1" applyBorder="1" applyAlignment="1">
      <alignment horizontal="left" vertical="center" wrapText="1"/>
    </xf>
    <xf numFmtId="0" fontId="9" fillId="2" borderId="13" xfId="3" applyFont="1" applyFill="1" applyBorder="1" applyAlignment="1">
      <alignment horizontal="left" vertical="center" wrapText="1"/>
    </xf>
    <xf numFmtId="0" fontId="8" fillId="2" borderId="1" xfId="3" applyFont="1" applyFill="1" applyBorder="1" applyAlignment="1">
      <alignment horizontal="left" vertical="center" wrapText="1"/>
    </xf>
    <xf numFmtId="0" fontId="8" fillId="2" borderId="3" xfId="3" applyFont="1" applyFill="1" applyBorder="1" applyAlignment="1">
      <alignment horizontal="left" vertical="center" wrapText="1"/>
    </xf>
    <xf numFmtId="0" fontId="9" fillId="2" borderId="3" xfId="3" applyFont="1" applyFill="1" applyBorder="1" applyAlignment="1">
      <alignment horizontal="left" vertical="center" wrapText="1"/>
    </xf>
    <xf numFmtId="0" fontId="9" fillId="2" borderId="1" xfId="3" applyFont="1" applyFill="1" applyBorder="1" applyAlignment="1">
      <alignment horizontal="left" vertical="center" wrapText="1"/>
    </xf>
    <xf numFmtId="0" fontId="8" fillId="2" borderId="18" xfId="3" applyFont="1" applyFill="1" applyBorder="1" applyAlignment="1">
      <alignment horizontal="left" vertical="center" wrapText="1"/>
    </xf>
    <xf numFmtId="0" fontId="8" fillId="2" borderId="20" xfId="3" applyFont="1" applyFill="1" applyBorder="1" applyAlignment="1">
      <alignment horizontal="left" vertical="center" wrapText="1"/>
    </xf>
    <xf numFmtId="0" fontId="8" fillId="2" borderId="15" xfId="3" applyFont="1" applyFill="1" applyBorder="1" applyAlignment="1">
      <alignment horizontal="left" vertical="center" wrapText="1"/>
    </xf>
    <xf numFmtId="0" fontId="8" fillId="2" borderId="16"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13" xfId="3" applyFont="1" applyFill="1" applyBorder="1" applyAlignment="1">
      <alignment horizontal="left" vertical="center" wrapText="1"/>
    </xf>
    <xf numFmtId="0" fontId="4" fillId="2" borderId="21" xfId="3" applyFont="1" applyFill="1" applyBorder="1" applyAlignment="1">
      <alignment horizontal="left" vertical="center" wrapText="1"/>
    </xf>
    <xf numFmtId="0" fontId="4" fillId="2" borderId="22" xfId="3" applyFont="1" applyFill="1" applyBorder="1" applyAlignment="1">
      <alignment horizontal="left" vertical="center" wrapText="1"/>
    </xf>
    <xf numFmtId="0" fontId="4" fillId="2" borderId="18" xfId="3" applyFont="1" applyFill="1" applyBorder="1" applyAlignment="1">
      <alignment horizontal="left" vertical="center" wrapText="1"/>
    </xf>
    <xf numFmtId="0" fontId="4" fillId="2" borderId="20" xfId="3" applyFont="1" applyFill="1" applyBorder="1" applyAlignment="1">
      <alignment horizontal="left" vertical="center" wrapText="1"/>
    </xf>
    <xf numFmtId="0" fontId="4" fillId="2" borderId="15" xfId="3" applyFont="1" applyFill="1" applyBorder="1" applyAlignment="1">
      <alignment horizontal="left" vertical="center" wrapText="1"/>
    </xf>
    <xf numFmtId="0" fontId="4" fillId="2" borderId="16" xfId="3" applyFont="1" applyFill="1" applyBorder="1" applyAlignment="1">
      <alignment horizontal="left" vertical="center" wrapText="1"/>
    </xf>
    <xf numFmtId="0" fontId="4" fillId="2" borderId="0" xfId="3" applyFont="1" applyFill="1" applyAlignment="1">
      <alignment horizontal="left" vertical="center" wrapText="1"/>
    </xf>
    <xf numFmtId="0" fontId="4" fillId="2" borderId="13" xfId="3" applyFont="1" applyFill="1" applyBorder="1" applyAlignment="1">
      <alignment horizontal="left" vertical="center" wrapText="1"/>
    </xf>
    <xf numFmtId="0" fontId="8" fillId="2" borderId="26" xfId="3" applyFont="1" applyFill="1" applyBorder="1" applyAlignment="1">
      <alignment horizontal="left" vertical="center" wrapText="1"/>
    </xf>
    <xf numFmtId="0" fontId="8" fillId="2" borderId="9" xfId="3" applyFont="1" applyFill="1" applyBorder="1" applyAlignment="1">
      <alignment horizontal="left" vertical="center" wrapText="1"/>
    </xf>
    <xf numFmtId="0" fontId="9" fillId="2" borderId="21" xfId="3" applyFont="1" applyFill="1" applyBorder="1" applyAlignment="1">
      <alignment horizontal="left" vertical="center" wrapText="1"/>
    </xf>
    <xf numFmtId="0" fontId="9" fillId="2" borderId="22" xfId="3" applyFont="1" applyFill="1" applyBorder="1" applyAlignment="1">
      <alignment horizontal="left" vertical="center" wrapText="1"/>
    </xf>
    <xf numFmtId="0" fontId="4" fillId="2" borderId="1" xfId="3" applyFont="1" applyFill="1" applyBorder="1" applyAlignment="1">
      <alignment horizontal="left" vertical="center" wrapText="1"/>
    </xf>
    <xf numFmtId="0" fontId="4" fillId="2" borderId="8" xfId="3" applyFont="1" applyFill="1" applyBorder="1" applyAlignment="1">
      <alignment horizontal="left" vertical="center" wrapText="1"/>
    </xf>
    <xf numFmtId="0" fontId="4" fillId="2" borderId="6" xfId="3" applyFont="1" applyFill="1" applyBorder="1" applyAlignment="1">
      <alignment horizontal="left" vertical="center" wrapText="1"/>
    </xf>
    <xf numFmtId="0" fontId="9" fillId="2" borderId="8" xfId="3" applyFont="1" applyFill="1" applyBorder="1" applyAlignment="1">
      <alignment horizontal="left" vertical="center" wrapText="1"/>
    </xf>
    <xf numFmtId="0" fontId="9" fillId="2" borderId="6" xfId="3" applyFont="1" applyFill="1" applyBorder="1" applyAlignment="1">
      <alignment horizontal="left" vertical="center" wrapText="1"/>
    </xf>
    <xf numFmtId="0" fontId="8" fillId="2" borderId="22" xfId="3" applyFont="1" applyFill="1" applyBorder="1" applyAlignment="1">
      <alignment horizontal="left" vertical="center" wrapText="1"/>
    </xf>
    <xf numFmtId="0" fontId="4" fillId="2" borderId="3" xfId="3" applyFont="1" applyFill="1" applyBorder="1" applyAlignment="1">
      <alignment horizontal="left" vertical="center" wrapText="1"/>
    </xf>
    <xf numFmtId="0" fontId="14" fillId="2" borderId="1" xfId="3" applyFont="1" applyFill="1" applyBorder="1" applyAlignment="1">
      <alignment horizontal="left" vertical="center" wrapText="1"/>
    </xf>
    <xf numFmtId="0" fontId="14" fillId="2" borderId="18" xfId="3" applyFont="1" applyFill="1" applyBorder="1" applyAlignment="1">
      <alignment horizontal="left" vertical="center" wrapText="1"/>
    </xf>
    <xf numFmtId="0" fontId="14" fillId="2" borderId="20" xfId="3" applyFont="1" applyFill="1" applyBorder="1" applyAlignment="1">
      <alignment horizontal="left" vertical="center" wrapText="1"/>
    </xf>
    <xf numFmtId="0" fontId="14" fillId="2" borderId="15" xfId="3" applyFont="1" applyFill="1" applyBorder="1" applyAlignment="1">
      <alignment horizontal="left" vertical="center" wrapText="1"/>
    </xf>
    <xf numFmtId="0" fontId="14" fillId="2" borderId="16" xfId="3" applyFont="1" applyFill="1" applyBorder="1" applyAlignment="1">
      <alignment horizontal="left" vertical="center" wrapText="1"/>
    </xf>
    <xf numFmtId="0" fontId="14" fillId="2" borderId="0" xfId="3" applyFont="1" applyFill="1" applyAlignment="1">
      <alignment horizontal="left" vertical="center" wrapText="1"/>
    </xf>
    <xf numFmtId="0" fontId="14" fillId="2" borderId="13" xfId="3" applyFont="1" applyFill="1" applyBorder="1" applyAlignment="1">
      <alignment horizontal="left" vertical="center" wrapText="1"/>
    </xf>
    <xf numFmtId="0" fontId="14" fillId="2" borderId="4" xfId="3" applyFont="1" applyFill="1" applyBorder="1" applyAlignment="1">
      <alignment horizontal="left" vertical="center" wrapText="1"/>
    </xf>
    <xf numFmtId="0" fontId="14" fillId="2" borderId="5" xfId="3" applyFont="1" applyFill="1" applyBorder="1" applyAlignment="1">
      <alignment horizontal="left" vertical="center" wrapText="1"/>
    </xf>
    <xf numFmtId="0" fontId="20" fillId="2" borderId="12" xfId="3" applyFont="1" applyFill="1" applyBorder="1" applyAlignment="1">
      <alignment horizontal="left" vertical="center" wrapText="1"/>
    </xf>
    <xf numFmtId="0" fontId="20" fillId="2" borderId="10" xfId="3" applyFont="1" applyFill="1" applyBorder="1" applyAlignment="1">
      <alignment horizontal="left" vertical="center" wrapText="1"/>
    </xf>
    <xf numFmtId="0" fontId="20" fillId="2" borderId="15" xfId="3" applyFont="1" applyFill="1" applyBorder="1" applyAlignment="1">
      <alignment horizontal="left" vertical="center" wrapText="1"/>
    </xf>
    <xf numFmtId="0" fontId="20" fillId="2" borderId="13" xfId="3" applyFont="1" applyFill="1" applyBorder="1" applyAlignment="1">
      <alignment horizontal="left" vertical="center" wrapText="1"/>
    </xf>
    <xf numFmtId="0" fontId="17" fillId="2" borderId="1" xfId="3" applyFont="1" applyFill="1" applyBorder="1" applyAlignment="1">
      <alignment horizontal="left" vertical="center" wrapText="1"/>
    </xf>
    <xf numFmtId="0" fontId="17" fillId="2" borderId="21" xfId="3" applyFont="1" applyFill="1" applyBorder="1" applyAlignment="1">
      <alignment horizontal="left" vertical="center" wrapText="1"/>
    </xf>
    <xf numFmtId="0" fontId="17" fillId="2" borderId="22" xfId="3" applyFont="1" applyFill="1" applyBorder="1" applyAlignment="1">
      <alignment horizontal="left" vertical="center" wrapText="1"/>
    </xf>
    <xf numFmtId="0" fontId="14" fillId="2" borderId="3" xfId="3" applyFont="1" applyFill="1" applyBorder="1" applyAlignment="1">
      <alignment horizontal="left" vertical="center" wrapText="1"/>
    </xf>
    <xf numFmtId="0" fontId="17" fillId="2" borderId="18" xfId="3" applyFont="1" applyFill="1" applyBorder="1" applyAlignment="1">
      <alignment horizontal="left" vertical="center" wrapText="1"/>
    </xf>
    <xf numFmtId="0" fontId="17" fillId="2" borderId="20" xfId="3" applyFont="1" applyFill="1" applyBorder="1" applyAlignment="1">
      <alignment horizontal="left" vertical="center" wrapText="1"/>
    </xf>
    <xf numFmtId="0" fontId="17" fillId="2" borderId="15" xfId="3" applyFont="1" applyFill="1" applyBorder="1" applyAlignment="1">
      <alignment horizontal="left" vertical="center" wrapText="1"/>
    </xf>
    <xf numFmtId="0" fontId="17" fillId="2" borderId="16" xfId="3" applyFont="1" applyFill="1" applyBorder="1" applyAlignment="1">
      <alignment horizontal="left" vertical="center" wrapText="1"/>
    </xf>
    <xf numFmtId="0" fontId="17" fillId="2" borderId="0" xfId="3" applyFont="1" applyFill="1" applyAlignment="1">
      <alignment horizontal="left" vertical="center" wrapText="1"/>
    </xf>
    <xf numFmtId="0" fontId="17" fillId="2" borderId="13" xfId="3" applyFont="1" applyFill="1" applyBorder="1" applyAlignment="1">
      <alignment horizontal="left" vertical="center" wrapText="1"/>
    </xf>
    <xf numFmtId="0" fontId="20" fillId="2" borderId="3" xfId="3" applyFont="1" applyFill="1" applyBorder="1" applyAlignment="1">
      <alignment horizontal="left" vertical="center" wrapText="1"/>
    </xf>
    <xf numFmtId="0" fontId="20" fillId="2" borderId="1" xfId="3" applyFont="1" applyFill="1" applyBorder="1" applyAlignment="1">
      <alignment horizontal="left" vertical="center" wrapText="1"/>
    </xf>
    <xf numFmtId="0" fontId="17" fillId="2" borderId="8" xfId="3" applyFont="1" applyFill="1" applyBorder="1" applyAlignment="1">
      <alignment horizontal="left" vertical="center" wrapText="1"/>
    </xf>
    <xf numFmtId="0" fontId="17" fillId="2" borderId="6" xfId="3" applyFont="1" applyFill="1" applyBorder="1" applyAlignment="1">
      <alignment horizontal="left" vertical="center" wrapText="1"/>
    </xf>
    <xf numFmtId="0" fontId="14" fillId="2" borderId="26" xfId="3" applyFont="1" applyFill="1" applyBorder="1" applyAlignment="1">
      <alignment horizontal="left" vertical="center" wrapText="1"/>
    </xf>
    <xf numFmtId="0" fontId="14" fillId="2" borderId="9" xfId="3" applyFont="1" applyFill="1" applyBorder="1" applyAlignment="1">
      <alignment horizontal="left" vertical="center" wrapText="1"/>
    </xf>
    <xf numFmtId="0" fontId="20" fillId="2" borderId="21" xfId="3" applyFont="1" applyFill="1" applyBorder="1" applyAlignment="1">
      <alignment horizontal="left" vertical="center" wrapText="1"/>
    </xf>
    <xf numFmtId="0" fontId="20" fillId="2" borderId="22" xfId="3" applyFont="1" applyFill="1" applyBorder="1" applyAlignment="1">
      <alignment horizontal="left" vertical="center" wrapText="1"/>
    </xf>
    <xf numFmtId="0" fontId="14" fillId="2" borderId="22" xfId="3" applyFont="1" applyFill="1" applyBorder="1" applyAlignment="1">
      <alignment horizontal="left" vertical="center" wrapText="1"/>
    </xf>
    <xf numFmtId="0" fontId="20" fillId="2" borderId="8" xfId="3" applyFont="1" applyFill="1" applyBorder="1" applyAlignment="1">
      <alignment horizontal="left" vertical="center" wrapText="1"/>
    </xf>
    <xf numFmtId="0" fontId="20" fillId="2" borderId="6" xfId="3" applyFont="1" applyFill="1" applyBorder="1" applyAlignment="1">
      <alignment horizontal="left" vertical="center" wrapText="1"/>
    </xf>
    <xf numFmtId="0" fontId="17" fillId="2" borderId="3" xfId="3" applyFont="1" applyFill="1" applyBorder="1" applyAlignment="1">
      <alignment horizontal="left" vertical="center" wrapText="1"/>
    </xf>
  </cellXfs>
  <cellStyles count="4">
    <cellStyle name="Comma" xfId="1" builtinId="3"/>
    <cellStyle name="Normal" xfId="0" builtinId="0"/>
    <cellStyle name="Normal 2" xfId="3" xr:uid="{6819E379-A19F-4EC7-A3FA-433D9D71AA20}"/>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B62D3-8362-46C4-913F-7118EE2A1AD4}">
  <sheetPr>
    <pageSetUpPr fitToPage="1"/>
  </sheetPr>
  <dimension ref="B1:B13"/>
  <sheetViews>
    <sheetView tabSelected="1" workbookViewId="0">
      <selection activeCell="B16" sqref="B16:B17"/>
    </sheetView>
  </sheetViews>
  <sheetFormatPr defaultColWidth="8.5703125" defaultRowHeight="15" x14ac:dyDescent="0.25"/>
  <cols>
    <col min="1" max="1" width="4.85546875" style="65" customWidth="1"/>
    <col min="2" max="2" width="160.85546875" style="65" customWidth="1"/>
    <col min="3" max="16384" width="8.5703125" style="65"/>
  </cols>
  <sheetData>
    <row r="1" spans="2:2" x14ac:dyDescent="0.25">
      <c r="B1" s="132" t="s">
        <v>405</v>
      </c>
    </row>
    <row r="2" spans="2:2" ht="45" x14ac:dyDescent="0.25">
      <c r="B2" s="133" t="s">
        <v>406</v>
      </c>
    </row>
    <row r="3" spans="2:2" ht="30" x14ac:dyDescent="0.25">
      <c r="B3" s="133" t="s">
        <v>407</v>
      </c>
    </row>
    <row r="4" spans="2:2" ht="30" x14ac:dyDescent="0.25">
      <c r="B4" s="133" t="s">
        <v>408</v>
      </c>
    </row>
    <row r="5" spans="2:2" x14ac:dyDescent="0.25">
      <c r="B5" s="134" t="s">
        <v>1656</v>
      </c>
    </row>
    <row r="6" spans="2:2" x14ac:dyDescent="0.25">
      <c r="B6" s="134" t="s">
        <v>409</v>
      </c>
    </row>
    <row r="7" spans="2:2" x14ac:dyDescent="0.25">
      <c r="B7" s="134" t="s">
        <v>415</v>
      </c>
    </row>
    <row r="8" spans="2:2" x14ac:dyDescent="0.25">
      <c r="B8" s="134" t="s">
        <v>703</v>
      </c>
    </row>
    <row r="9" spans="2:2" x14ac:dyDescent="0.25">
      <c r="B9" s="135" t="s">
        <v>410</v>
      </c>
    </row>
    <row r="10" spans="2:2" x14ac:dyDescent="0.25">
      <c r="B10" s="135" t="s">
        <v>411</v>
      </c>
    </row>
    <row r="11" spans="2:2" x14ac:dyDescent="0.25">
      <c r="B11" s="135" t="s">
        <v>412</v>
      </c>
    </row>
    <row r="12" spans="2:2" x14ac:dyDescent="0.25">
      <c r="B12" s="135" t="s">
        <v>413</v>
      </c>
    </row>
    <row r="13" spans="2:2" x14ac:dyDescent="0.25">
      <c r="B13" s="135" t="s">
        <v>414</v>
      </c>
    </row>
  </sheetData>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44DAA-9DA4-474F-913C-DC0BCF99061C}">
  <dimension ref="A1:G132"/>
  <sheetViews>
    <sheetView zoomScaleNormal="100" workbookViewId="0"/>
  </sheetViews>
  <sheetFormatPr defaultColWidth="10.140625" defaultRowHeight="12.75" x14ac:dyDescent="0.25"/>
  <cols>
    <col min="1" max="1" width="106.5703125" style="2" bestFit="1" customWidth="1"/>
    <col min="2" max="3" width="10.140625" style="2"/>
    <col min="4" max="4" width="13.42578125" style="2" bestFit="1" customWidth="1"/>
    <col min="5" max="16384" width="10.140625" style="2"/>
  </cols>
  <sheetData>
    <row r="1" spans="1:7" ht="22.5" x14ac:dyDescent="0.25">
      <c r="A1" s="1" t="s">
        <v>1</v>
      </c>
    </row>
    <row r="2" spans="1:7" x14ac:dyDescent="0.25">
      <c r="A2" s="3" t="s">
        <v>2</v>
      </c>
    </row>
    <row r="3" spans="1:7" x14ac:dyDescent="0.25">
      <c r="A3" s="4" t="s">
        <v>3</v>
      </c>
    </row>
    <row r="4" spans="1:7" ht="15.75" x14ac:dyDescent="0.25">
      <c r="A4" s="5" t="s">
        <v>4</v>
      </c>
    </row>
    <row r="5" spans="1:7" ht="13.5" thickBot="1" x14ac:dyDescent="0.3">
      <c r="A5" s="6"/>
    </row>
    <row r="6" spans="1:7" ht="21.95" customHeight="1" thickTop="1" thickBot="1" x14ac:dyDescent="0.3">
      <c r="A6" s="7" t="s">
        <v>404</v>
      </c>
      <c r="B6" s="7"/>
      <c r="C6" s="8"/>
      <c r="D6" s="143" t="s">
        <v>6</v>
      </c>
      <c r="E6" s="142"/>
      <c r="F6" s="142"/>
      <c r="G6" s="142"/>
    </row>
    <row r="7" spans="1:7" ht="14.25" thickTop="1" thickBot="1" x14ac:dyDescent="0.3">
      <c r="A7" s="7" t="s">
        <v>0</v>
      </c>
      <c r="B7" s="7"/>
      <c r="C7" s="8"/>
      <c r="D7" s="136"/>
      <c r="E7" s="137"/>
      <c r="F7" s="137"/>
      <c r="G7" s="137"/>
    </row>
    <row r="8" spans="1:7" ht="26.1" customHeight="1" thickTop="1" thickBot="1" x14ac:dyDescent="0.3">
      <c r="A8" s="9" t="s">
        <v>7</v>
      </c>
      <c r="B8" s="10" t="s">
        <v>8</v>
      </c>
      <c r="C8" s="11"/>
      <c r="D8" s="12" t="s">
        <v>9</v>
      </c>
      <c r="E8" s="161" t="s">
        <v>10</v>
      </c>
      <c r="F8" s="161"/>
      <c r="G8" s="161"/>
    </row>
    <row r="9" spans="1:7" ht="21.95" customHeight="1" thickBot="1" x14ac:dyDescent="0.3">
      <c r="A9" s="13" t="s">
        <v>402</v>
      </c>
      <c r="B9" s="13"/>
      <c r="C9" s="14"/>
      <c r="D9" s="66">
        <v>63933534.600000195</v>
      </c>
      <c r="E9" s="67">
        <v>1</v>
      </c>
      <c r="F9" s="13"/>
      <c r="G9" s="13"/>
    </row>
    <row r="10" spans="1:7" ht="14.25" thickTop="1" thickBot="1" x14ac:dyDescent="0.3">
      <c r="A10" s="7" t="s">
        <v>11</v>
      </c>
      <c r="B10" s="7"/>
      <c r="C10" s="8"/>
      <c r="D10" s="58">
        <f>SUM(D9)</f>
        <v>63933534.600000195</v>
      </c>
      <c r="E10" s="64">
        <f>SUM(E9)</f>
        <v>1</v>
      </c>
      <c r="F10" s="7"/>
      <c r="G10" s="7"/>
    </row>
    <row r="11" spans="1:7" ht="13.5" thickTop="1" x14ac:dyDescent="0.25">
      <c r="A11" s="17" t="s">
        <v>12</v>
      </c>
      <c r="B11" s="17"/>
      <c r="C11" s="18"/>
      <c r="D11" s="154"/>
      <c r="E11" s="157"/>
      <c r="F11" s="157"/>
      <c r="G11" s="157"/>
    </row>
    <row r="12" spans="1:7" ht="21.95" customHeight="1" x14ac:dyDescent="0.25">
      <c r="A12" s="19" t="s">
        <v>13</v>
      </c>
      <c r="B12" s="19"/>
      <c r="C12" s="20"/>
      <c r="D12" s="155"/>
      <c r="E12" s="158"/>
      <c r="F12" s="158"/>
      <c r="G12" s="158"/>
    </row>
    <row r="13" spans="1:7" ht="13.5" thickBot="1" x14ac:dyDescent="0.3">
      <c r="A13" s="21" t="s">
        <v>14</v>
      </c>
      <c r="B13" s="21"/>
      <c r="C13" s="22"/>
      <c r="D13" s="156"/>
      <c r="E13" s="159"/>
      <c r="F13" s="159"/>
      <c r="G13" s="159"/>
    </row>
    <row r="14" spans="1:7" ht="14.25" thickTop="1" thickBot="1" x14ac:dyDescent="0.3">
      <c r="A14" s="10" t="s">
        <v>15</v>
      </c>
      <c r="B14" s="10"/>
      <c r="C14" s="11"/>
      <c r="D14" s="136" t="s">
        <v>9</v>
      </c>
      <c r="E14" s="137"/>
      <c r="F14" s="137" t="s">
        <v>10</v>
      </c>
      <c r="G14" s="137"/>
    </row>
    <row r="15" spans="1:7" ht="21.95" customHeight="1" x14ac:dyDescent="0.25">
      <c r="A15" s="13" t="s">
        <v>16</v>
      </c>
      <c r="B15" s="13"/>
      <c r="C15" s="14"/>
      <c r="D15" s="138"/>
      <c r="E15" s="139"/>
      <c r="F15" s="139"/>
      <c r="G15" s="139"/>
    </row>
    <row r="16" spans="1:7" ht="21.95" customHeight="1" thickBot="1" x14ac:dyDescent="0.3">
      <c r="A16" s="15" t="s">
        <v>17</v>
      </c>
      <c r="B16" s="15"/>
      <c r="C16" s="16"/>
      <c r="D16" s="140"/>
      <c r="E16" s="141"/>
      <c r="F16" s="141"/>
      <c r="G16" s="141"/>
    </row>
    <row r="17" spans="1:7" ht="14.25" thickTop="1" thickBot="1" x14ac:dyDescent="0.3">
      <c r="A17" s="7" t="s">
        <v>11</v>
      </c>
      <c r="B17" s="7"/>
      <c r="C17" s="8"/>
      <c r="D17" s="143"/>
      <c r="E17" s="142"/>
      <c r="F17" s="142"/>
      <c r="G17" s="142"/>
    </row>
    <row r="18" spans="1:7" ht="13.5" thickTop="1" x14ac:dyDescent="0.25">
      <c r="A18" s="17" t="s">
        <v>12</v>
      </c>
      <c r="B18" s="17"/>
      <c r="C18" s="18"/>
      <c r="D18" s="154"/>
      <c r="E18" s="157"/>
      <c r="F18" s="157"/>
      <c r="G18" s="157"/>
    </row>
    <row r="19" spans="1:7" x14ac:dyDescent="0.25">
      <c r="A19" s="19" t="s">
        <v>18</v>
      </c>
      <c r="B19" s="19"/>
      <c r="C19" s="20"/>
      <c r="D19" s="155"/>
      <c r="E19" s="158"/>
      <c r="F19" s="158"/>
      <c r="G19" s="158"/>
    </row>
    <row r="20" spans="1:7" ht="21.95" customHeight="1" x14ac:dyDescent="0.25">
      <c r="A20" s="19" t="s">
        <v>13</v>
      </c>
      <c r="B20" s="19"/>
      <c r="C20" s="20"/>
      <c r="D20" s="155"/>
      <c r="E20" s="158"/>
      <c r="F20" s="158"/>
      <c r="G20" s="158"/>
    </row>
    <row r="21" spans="1:7" ht="13.5" thickBot="1" x14ac:dyDescent="0.3">
      <c r="A21" s="21" t="s">
        <v>19</v>
      </c>
      <c r="B21" s="21"/>
      <c r="C21" s="22"/>
      <c r="D21" s="156"/>
      <c r="E21" s="159"/>
      <c r="F21" s="159"/>
      <c r="G21" s="159"/>
    </row>
    <row r="22" spans="1:7" ht="14.25" thickTop="1" thickBot="1" x14ac:dyDescent="0.3">
      <c r="A22" s="10" t="s">
        <v>20</v>
      </c>
      <c r="B22" s="10"/>
      <c r="C22" s="11"/>
      <c r="D22" s="136" t="s">
        <v>9</v>
      </c>
      <c r="E22" s="137"/>
      <c r="F22" s="137" t="s">
        <v>10</v>
      </c>
      <c r="G22" s="137"/>
    </row>
    <row r="23" spans="1:7" ht="21.95" customHeight="1" x14ac:dyDescent="0.25">
      <c r="A23" s="13" t="s">
        <v>16</v>
      </c>
      <c r="B23" s="13"/>
      <c r="C23" s="14"/>
      <c r="D23" s="138"/>
      <c r="E23" s="139"/>
      <c r="F23" s="139"/>
      <c r="G23" s="139"/>
    </row>
    <row r="24" spans="1:7" ht="21.95" customHeight="1" thickBot="1" x14ac:dyDescent="0.3">
      <c r="A24" s="15" t="s">
        <v>21</v>
      </c>
      <c r="B24" s="15"/>
      <c r="C24" s="16"/>
      <c r="D24" s="140"/>
      <c r="E24" s="141"/>
      <c r="F24" s="141"/>
      <c r="G24" s="141"/>
    </row>
    <row r="25" spans="1:7" ht="14.25" thickTop="1" thickBot="1" x14ac:dyDescent="0.3">
      <c r="A25" s="7" t="s">
        <v>11</v>
      </c>
      <c r="B25" s="7"/>
      <c r="C25" s="8"/>
      <c r="D25" s="143"/>
      <c r="E25" s="142"/>
      <c r="F25" s="142"/>
      <c r="G25" s="142"/>
    </row>
    <row r="26" spans="1:7" ht="14.25" thickTop="1" thickBot="1" x14ac:dyDescent="0.3">
      <c r="A26" s="7" t="s">
        <v>22</v>
      </c>
      <c r="B26" s="7"/>
      <c r="C26" s="8"/>
      <c r="D26" s="170"/>
      <c r="E26" s="164"/>
      <c r="F26" s="164"/>
      <c r="G26" s="164"/>
    </row>
    <row r="27" spans="1:7" ht="38.1" customHeight="1" thickTop="1" thickBot="1" x14ac:dyDescent="0.3">
      <c r="A27" s="9" t="s">
        <v>23</v>
      </c>
      <c r="B27" s="9" t="s">
        <v>24</v>
      </c>
      <c r="C27" s="9" t="s">
        <v>25</v>
      </c>
      <c r="D27" s="136" t="s">
        <v>9</v>
      </c>
      <c r="E27" s="137"/>
      <c r="F27" s="137" t="s">
        <v>10</v>
      </c>
      <c r="G27" s="137"/>
    </row>
    <row r="28" spans="1:7" ht="13.5" thickBot="1" x14ac:dyDescent="0.3">
      <c r="A28" s="23"/>
      <c r="B28" s="23"/>
      <c r="C28" s="23"/>
      <c r="D28" s="152"/>
      <c r="E28" s="153"/>
      <c r="F28" s="153"/>
      <c r="G28" s="23"/>
    </row>
    <row r="29" spans="1:7" ht="14.25" thickTop="1" thickBot="1" x14ac:dyDescent="0.3">
      <c r="A29" s="7" t="s">
        <v>11</v>
      </c>
      <c r="B29" s="7"/>
      <c r="C29" s="8"/>
      <c r="D29" s="143"/>
      <c r="E29" s="142"/>
      <c r="F29" s="142"/>
      <c r="G29" s="142"/>
    </row>
    <row r="30" spans="1:7" ht="13.5" thickTop="1" x14ac:dyDescent="0.25">
      <c r="A30" s="17" t="s">
        <v>26</v>
      </c>
      <c r="B30" s="17"/>
      <c r="C30" s="18"/>
      <c r="D30" s="146"/>
      <c r="E30" s="149"/>
      <c r="F30" s="149"/>
      <c r="G30" s="149"/>
    </row>
    <row r="31" spans="1:7" ht="21.95" customHeight="1" x14ac:dyDescent="0.25">
      <c r="A31" s="19" t="s">
        <v>13</v>
      </c>
      <c r="B31" s="19"/>
      <c r="C31" s="20"/>
      <c r="D31" s="147"/>
      <c r="E31" s="150"/>
      <c r="F31" s="150"/>
      <c r="G31" s="150"/>
    </row>
    <row r="32" spans="1:7" ht="13.5" thickBot="1" x14ac:dyDescent="0.3">
      <c r="A32" s="21" t="s">
        <v>14</v>
      </c>
      <c r="B32" s="21"/>
      <c r="C32" s="22"/>
      <c r="D32" s="148"/>
      <c r="E32" s="151"/>
      <c r="F32" s="151"/>
      <c r="G32" s="151"/>
    </row>
    <row r="33" spans="1:7" ht="38.1" customHeight="1" thickTop="1" thickBot="1" x14ac:dyDescent="0.3">
      <c r="A33" s="9" t="s">
        <v>23</v>
      </c>
      <c r="B33" s="10" t="s">
        <v>27</v>
      </c>
      <c r="C33" s="11"/>
      <c r="D33" s="136" t="s">
        <v>9</v>
      </c>
      <c r="E33" s="137"/>
      <c r="F33" s="137" t="s">
        <v>10</v>
      </c>
      <c r="G33" s="137"/>
    </row>
    <row r="34" spans="1:7" ht="21.95" customHeight="1" thickBot="1" x14ac:dyDescent="0.3">
      <c r="A34" s="24"/>
      <c r="B34" s="25"/>
      <c r="C34" s="26"/>
      <c r="D34" s="162"/>
      <c r="E34" s="163"/>
      <c r="F34" s="163"/>
      <c r="G34" s="163"/>
    </row>
    <row r="35" spans="1:7" ht="14.25" thickTop="1" thickBot="1" x14ac:dyDescent="0.3">
      <c r="A35" s="7" t="s">
        <v>11</v>
      </c>
      <c r="B35" s="7"/>
      <c r="C35" s="8"/>
      <c r="D35" s="27"/>
      <c r="E35" s="142"/>
      <c r="F35" s="142"/>
      <c r="G35" s="142"/>
    </row>
    <row r="36" spans="1:7" ht="13.5" thickTop="1" x14ac:dyDescent="0.25">
      <c r="A36" s="17" t="s">
        <v>26</v>
      </c>
      <c r="B36" s="17"/>
      <c r="C36" s="18"/>
      <c r="D36" s="154"/>
      <c r="E36" s="157"/>
      <c r="F36" s="157"/>
      <c r="G36" s="157"/>
    </row>
    <row r="37" spans="1:7" x14ac:dyDescent="0.25">
      <c r="A37" s="19" t="s">
        <v>18</v>
      </c>
      <c r="B37" s="19"/>
      <c r="C37" s="20"/>
      <c r="D37" s="155"/>
      <c r="E37" s="158"/>
      <c r="F37" s="158"/>
      <c r="G37" s="158"/>
    </row>
    <row r="38" spans="1:7" ht="21.95" customHeight="1" x14ac:dyDescent="0.25">
      <c r="A38" s="19" t="s">
        <v>13</v>
      </c>
      <c r="B38" s="19"/>
      <c r="C38" s="20"/>
      <c r="D38" s="155"/>
      <c r="E38" s="158"/>
      <c r="F38" s="158"/>
      <c r="G38" s="158"/>
    </row>
    <row r="39" spans="1:7" ht="13.5" thickBot="1" x14ac:dyDescent="0.3">
      <c r="A39" s="28" t="s">
        <v>19</v>
      </c>
      <c r="B39" s="28"/>
      <c r="C39" s="29"/>
      <c r="D39" s="165"/>
      <c r="E39" s="166"/>
      <c r="F39" s="166"/>
      <c r="G39" s="166"/>
    </row>
    <row r="40" spans="1:7" ht="13.5" thickBot="1" x14ac:dyDescent="0.3">
      <c r="A40" s="30" t="s">
        <v>20</v>
      </c>
      <c r="B40" s="30"/>
      <c r="C40" s="31"/>
      <c r="D40" s="160" t="s">
        <v>9</v>
      </c>
      <c r="E40" s="161"/>
      <c r="F40" s="161" t="s">
        <v>10</v>
      </c>
      <c r="G40" s="161"/>
    </row>
    <row r="41" spans="1:7" ht="21.95" customHeight="1" x14ac:dyDescent="0.25">
      <c r="A41" s="13" t="s">
        <v>16</v>
      </c>
      <c r="B41" s="13"/>
      <c r="C41" s="14"/>
      <c r="D41" s="138"/>
      <c r="E41" s="139"/>
      <c r="F41" s="139"/>
      <c r="G41" s="139"/>
    </row>
    <row r="42" spans="1:7" ht="21.95" customHeight="1" thickBot="1" x14ac:dyDescent="0.3">
      <c r="A42" s="32" t="s">
        <v>21</v>
      </c>
      <c r="B42" s="32"/>
      <c r="C42" s="33"/>
      <c r="D42" s="167"/>
      <c r="E42" s="168"/>
      <c r="F42" s="168"/>
      <c r="G42" s="168"/>
    </row>
    <row r="43" spans="1:7" ht="13.5" thickBot="1" x14ac:dyDescent="0.3">
      <c r="A43" s="34" t="s">
        <v>11</v>
      </c>
      <c r="B43" s="34"/>
      <c r="C43" s="35"/>
      <c r="D43" s="27"/>
      <c r="E43" s="169"/>
      <c r="F43" s="169"/>
      <c r="G43" s="169"/>
    </row>
    <row r="44" spans="1:7" ht="14.25" thickTop="1" thickBot="1" x14ac:dyDescent="0.3">
      <c r="A44" s="7" t="s">
        <v>28</v>
      </c>
      <c r="B44" s="7"/>
      <c r="C44" s="8"/>
      <c r="D44" s="27"/>
      <c r="E44" s="142"/>
      <c r="F44" s="142"/>
      <c r="G44" s="142"/>
    </row>
    <row r="45" spans="1:7" ht="38.1" customHeight="1" thickTop="1" thickBot="1" x14ac:dyDescent="0.3">
      <c r="A45" s="9" t="s">
        <v>23</v>
      </c>
      <c r="B45" s="9" t="s">
        <v>24</v>
      </c>
      <c r="C45" s="9" t="s">
        <v>25</v>
      </c>
      <c r="D45" s="136" t="s">
        <v>9</v>
      </c>
      <c r="E45" s="137"/>
      <c r="F45" s="137" t="s">
        <v>10</v>
      </c>
      <c r="G45" s="137"/>
    </row>
    <row r="46" spans="1:7" ht="13.5" thickBot="1" x14ac:dyDescent="0.3">
      <c r="A46" s="23"/>
      <c r="B46" s="23"/>
      <c r="C46" s="23"/>
      <c r="D46" s="152"/>
      <c r="E46" s="153"/>
      <c r="F46" s="153"/>
      <c r="G46" s="23"/>
    </row>
    <row r="47" spans="1:7" ht="14.25" thickTop="1" thickBot="1" x14ac:dyDescent="0.3">
      <c r="A47" s="43" t="s">
        <v>11</v>
      </c>
      <c r="B47" s="43"/>
      <c r="C47" s="43"/>
      <c r="D47" s="143"/>
      <c r="E47" s="142"/>
      <c r="F47" s="142"/>
      <c r="G47" s="142"/>
    </row>
    <row r="48" spans="1:7" ht="13.5" thickTop="1" x14ac:dyDescent="0.25">
      <c r="A48" s="17" t="s">
        <v>215</v>
      </c>
      <c r="B48" s="17"/>
      <c r="C48" s="18"/>
      <c r="D48" s="154"/>
      <c r="E48" s="157"/>
      <c r="F48" s="157"/>
      <c r="G48" s="157"/>
    </row>
    <row r="49" spans="1:7" ht="21.95" customHeight="1" x14ac:dyDescent="0.25">
      <c r="A49" s="19" t="s">
        <v>13</v>
      </c>
      <c r="B49" s="19"/>
      <c r="C49" s="20"/>
      <c r="D49" s="155"/>
      <c r="E49" s="158"/>
      <c r="F49" s="158"/>
      <c r="G49" s="158"/>
    </row>
    <row r="50" spans="1:7" ht="13.5" thickBot="1" x14ac:dyDescent="0.3">
      <c r="A50" s="21" t="s">
        <v>14</v>
      </c>
      <c r="B50" s="21"/>
      <c r="C50" s="22"/>
      <c r="D50" s="156"/>
      <c r="E50" s="159"/>
      <c r="F50" s="159"/>
      <c r="G50" s="159"/>
    </row>
    <row r="51" spans="1:7" ht="38.1" customHeight="1" thickTop="1" thickBot="1" x14ac:dyDescent="0.3">
      <c r="A51" s="9" t="s">
        <v>23</v>
      </c>
      <c r="B51" s="9" t="s">
        <v>216</v>
      </c>
      <c r="C51" s="9" t="s">
        <v>217</v>
      </c>
      <c r="D51" s="136" t="s">
        <v>9</v>
      </c>
      <c r="E51" s="137"/>
      <c r="F51" s="137" t="s">
        <v>10</v>
      </c>
      <c r="G51" s="137"/>
    </row>
    <row r="52" spans="1:7" ht="21.95" customHeight="1" thickBot="1" x14ac:dyDescent="0.3">
      <c r="A52" s="24"/>
      <c r="B52" s="24"/>
      <c r="C52" s="24"/>
      <c r="D52" s="162"/>
      <c r="E52" s="163"/>
      <c r="F52" s="163"/>
      <c r="G52" s="163"/>
    </row>
    <row r="53" spans="1:7" ht="14.25" thickTop="1" thickBot="1" x14ac:dyDescent="0.3">
      <c r="A53" s="7" t="s">
        <v>11</v>
      </c>
      <c r="B53" s="7"/>
      <c r="C53" s="8"/>
      <c r="D53" s="27"/>
      <c r="E53" s="142"/>
      <c r="F53" s="142"/>
      <c r="G53" s="142"/>
    </row>
    <row r="54" spans="1:7" ht="13.5" thickTop="1" x14ac:dyDescent="0.25">
      <c r="A54" s="17" t="s">
        <v>215</v>
      </c>
      <c r="B54" s="17"/>
      <c r="C54" s="18"/>
      <c r="D54" s="146"/>
      <c r="E54" s="149"/>
      <c r="F54" s="149"/>
      <c r="G54" s="149"/>
    </row>
    <row r="55" spans="1:7" x14ac:dyDescent="0.25">
      <c r="A55" s="19" t="s">
        <v>18</v>
      </c>
      <c r="B55" s="19"/>
      <c r="C55" s="20"/>
      <c r="D55" s="147"/>
      <c r="E55" s="150"/>
      <c r="F55" s="150"/>
      <c r="G55" s="150"/>
    </row>
    <row r="56" spans="1:7" ht="21.95" customHeight="1" x14ac:dyDescent="0.25">
      <c r="A56" s="19" t="s">
        <v>13</v>
      </c>
      <c r="B56" s="19"/>
      <c r="C56" s="20"/>
      <c r="D56" s="147"/>
      <c r="E56" s="150"/>
      <c r="F56" s="150"/>
      <c r="G56" s="150"/>
    </row>
    <row r="57" spans="1:7" ht="13.5" thickBot="1" x14ac:dyDescent="0.3">
      <c r="A57" s="21" t="s">
        <v>19</v>
      </c>
      <c r="B57" s="21"/>
      <c r="C57" s="22"/>
      <c r="D57" s="148"/>
      <c r="E57" s="151"/>
      <c r="F57" s="151"/>
      <c r="G57" s="151"/>
    </row>
    <row r="58" spans="1:7" ht="14.25" thickTop="1" thickBot="1" x14ac:dyDescent="0.3">
      <c r="A58" s="10" t="s">
        <v>20</v>
      </c>
      <c r="B58" s="10"/>
      <c r="C58" s="11"/>
      <c r="D58" s="136" t="s">
        <v>9</v>
      </c>
      <c r="E58" s="137"/>
      <c r="F58" s="137" t="s">
        <v>10</v>
      </c>
      <c r="G58" s="137"/>
    </row>
    <row r="59" spans="1:7" ht="21.95" customHeight="1" x14ac:dyDescent="0.25">
      <c r="A59" s="13" t="s">
        <v>16</v>
      </c>
      <c r="B59" s="13"/>
      <c r="C59" s="14"/>
      <c r="D59" s="138"/>
      <c r="E59" s="139"/>
      <c r="F59" s="139"/>
      <c r="G59" s="139"/>
    </row>
    <row r="60" spans="1:7" ht="21.95" customHeight="1" thickBot="1" x14ac:dyDescent="0.3">
      <c r="A60" s="15" t="s">
        <v>21</v>
      </c>
      <c r="B60" s="15"/>
      <c r="C60" s="16"/>
      <c r="D60" s="140"/>
      <c r="E60" s="141"/>
      <c r="F60" s="141"/>
      <c r="G60" s="141"/>
    </row>
    <row r="61" spans="1:7" ht="14.25" thickTop="1" thickBot="1" x14ac:dyDescent="0.3">
      <c r="A61" s="7" t="s">
        <v>11</v>
      </c>
      <c r="B61" s="7"/>
      <c r="C61" s="8"/>
      <c r="D61" s="27"/>
      <c r="E61" s="142"/>
      <c r="F61" s="142"/>
      <c r="G61" s="142"/>
    </row>
    <row r="62" spans="1:7" ht="14.25" thickTop="1" thickBot="1" x14ac:dyDescent="0.3">
      <c r="A62" s="7" t="s">
        <v>218</v>
      </c>
      <c r="B62" s="7"/>
      <c r="C62" s="8"/>
      <c r="D62" s="42"/>
      <c r="E62" s="164"/>
      <c r="F62" s="164"/>
      <c r="G62" s="164"/>
    </row>
    <row r="63" spans="1:7" ht="38.1" customHeight="1" thickTop="1" thickBot="1" x14ac:dyDescent="0.3">
      <c r="A63" s="9" t="s">
        <v>23</v>
      </c>
      <c r="B63" s="9" t="s">
        <v>24</v>
      </c>
      <c r="C63" s="9" t="s">
        <v>25</v>
      </c>
      <c r="D63" s="136" t="s">
        <v>9</v>
      </c>
      <c r="E63" s="137"/>
      <c r="F63" s="137" t="s">
        <v>10</v>
      </c>
      <c r="G63" s="137"/>
    </row>
    <row r="64" spans="1:7" ht="13.5" thickBot="1" x14ac:dyDescent="0.3">
      <c r="A64" s="23"/>
      <c r="B64" s="43"/>
      <c r="C64" s="23"/>
      <c r="D64" s="152"/>
      <c r="E64" s="153"/>
      <c r="F64" s="153"/>
      <c r="G64" s="153"/>
    </row>
    <row r="65" spans="1:7" ht="14.25" thickTop="1" thickBot="1" x14ac:dyDescent="0.3">
      <c r="A65" s="43" t="s">
        <v>11</v>
      </c>
      <c r="B65" s="43"/>
      <c r="C65" s="43"/>
      <c r="D65" s="143"/>
      <c r="E65" s="142"/>
      <c r="F65" s="142"/>
      <c r="G65" s="142"/>
    </row>
    <row r="66" spans="1:7" ht="13.5" thickTop="1" x14ac:dyDescent="0.25">
      <c r="A66" s="17" t="s">
        <v>219</v>
      </c>
      <c r="B66" s="17"/>
      <c r="C66" s="18"/>
      <c r="D66" s="154"/>
      <c r="E66" s="157"/>
      <c r="F66" s="157"/>
      <c r="G66" s="157"/>
    </row>
    <row r="67" spans="1:7" ht="21.95" customHeight="1" x14ac:dyDescent="0.25">
      <c r="A67" s="19" t="s">
        <v>13</v>
      </c>
      <c r="B67" s="19"/>
      <c r="C67" s="20"/>
      <c r="D67" s="155"/>
      <c r="E67" s="158"/>
      <c r="F67" s="158"/>
      <c r="G67" s="158"/>
    </row>
    <row r="68" spans="1:7" ht="13.5" thickBot="1" x14ac:dyDescent="0.3">
      <c r="A68" s="28" t="s">
        <v>14</v>
      </c>
      <c r="B68" s="28"/>
      <c r="C68" s="29"/>
      <c r="D68" s="165"/>
      <c r="E68" s="166"/>
      <c r="F68" s="166"/>
      <c r="G68" s="166"/>
    </row>
    <row r="69" spans="1:7" ht="36.950000000000003" customHeight="1" thickBot="1" x14ac:dyDescent="0.3">
      <c r="A69" s="9" t="s">
        <v>23</v>
      </c>
      <c r="B69" s="30" t="s">
        <v>27</v>
      </c>
      <c r="C69" s="31"/>
      <c r="D69" s="160" t="s">
        <v>9</v>
      </c>
      <c r="E69" s="161"/>
      <c r="F69" s="161" t="s">
        <v>10</v>
      </c>
      <c r="G69" s="161"/>
    </row>
    <row r="70" spans="1:7" ht="21.95" customHeight="1" thickBot="1" x14ac:dyDescent="0.3">
      <c r="A70" s="23"/>
      <c r="B70" s="44"/>
      <c r="C70" s="45"/>
      <c r="D70" s="162"/>
      <c r="E70" s="163"/>
      <c r="F70" s="163"/>
      <c r="G70" s="163"/>
    </row>
    <row r="71" spans="1:7" ht="14.25" thickTop="1" thickBot="1" x14ac:dyDescent="0.3">
      <c r="A71" s="7" t="s">
        <v>11</v>
      </c>
      <c r="B71" s="7"/>
      <c r="C71" s="8"/>
      <c r="D71" s="27"/>
      <c r="E71" s="142"/>
      <c r="F71" s="142"/>
      <c r="G71" s="142"/>
    </row>
    <row r="72" spans="1:7" ht="13.5" thickTop="1" x14ac:dyDescent="0.25">
      <c r="A72" s="17" t="s">
        <v>219</v>
      </c>
      <c r="B72" s="17"/>
      <c r="C72" s="18"/>
      <c r="D72" s="154"/>
      <c r="E72" s="157"/>
      <c r="F72" s="157"/>
      <c r="G72" s="157"/>
    </row>
    <row r="73" spans="1:7" x14ac:dyDescent="0.25">
      <c r="A73" s="19" t="s">
        <v>18</v>
      </c>
      <c r="B73" s="19"/>
      <c r="C73" s="20"/>
      <c r="D73" s="155"/>
      <c r="E73" s="158"/>
      <c r="F73" s="158"/>
      <c r="G73" s="158"/>
    </row>
    <row r="74" spans="1:7" ht="21.95" customHeight="1" x14ac:dyDescent="0.25">
      <c r="A74" s="19" t="s">
        <v>13</v>
      </c>
      <c r="B74" s="19"/>
      <c r="C74" s="20"/>
      <c r="D74" s="155"/>
      <c r="E74" s="158"/>
      <c r="F74" s="158"/>
      <c r="G74" s="158"/>
    </row>
    <row r="75" spans="1:7" ht="13.5" thickBot="1" x14ac:dyDescent="0.3">
      <c r="A75" s="21" t="s">
        <v>19</v>
      </c>
      <c r="B75" s="21"/>
      <c r="C75" s="22"/>
      <c r="D75" s="156"/>
      <c r="E75" s="159"/>
      <c r="F75" s="159"/>
      <c r="G75" s="159"/>
    </row>
    <row r="76" spans="1:7" ht="14.25" thickTop="1" thickBot="1" x14ac:dyDescent="0.3">
      <c r="A76" s="10" t="s">
        <v>20</v>
      </c>
      <c r="B76" s="10"/>
      <c r="C76" s="11"/>
      <c r="D76" s="136" t="s">
        <v>9</v>
      </c>
      <c r="E76" s="137"/>
      <c r="F76" s="137" t="s">
        <v>10</v>
      </c>
      <c r="G76" s="137"/>
    </row>
    <row r="77" spans="1:7" ht="21.95" customHeight="1" x14ac:dyDescent="0.25">
      <c r="A77" s="13" t="s">
        <v>16</v>
      </c>
      <c r="B77" s="13"/>
      <c r="C77" s="14"/>
      <c r="D77" s="138"/>
      <c r="E77" s="139"/>
      <c r="F77" s="139"/>
      <c r="G77" s="139"/>
    </row>
    <row r="78" spans="1:7" ht="21.95" customHeight="1" thickBot="1" x14ac:dyDescent="0.3">
      <c r="A78" s="15" t="s">
        <v>21</v>
      </c>
      <c r="B78" s="15"/>
      <c r="C78" s="16"/>
      <c r="D78" s="140"/>
      <c r="E78" s="141"/>
      <c r="F78" s="141"/>
      <c r="G78" s="141"/>
    </row>
    <row r="79" spans="1:7" ht="14.25" thickTop="1" thickBot="1" x14ac:dyDescent="0.3">
      <c r="A79" s="7" t="s">
        <v>11</v>
      </c>
      <c r="B79" s="7"/>
      <c r="C79" s="8"/>
      <c r="D79" s="27"/>
      <c r="E79" s="142"/>
      <c r="F79" s="142"/>
      <c r="G79" s="142"/>
    </row>
    <row r="80" spans="1:7" ht="14.25" thickTop="1" thickBot="1" x14ac:dyDescent="0.3">
      <c r="A80" s="7" t="s">
        <v>220</v>
      </c>
      <c r="B80" s="7"/>
      <c r="C80" s="8"/>
      <c r="D80" s="42"/>
      <c r="E80" s="164"/>
      <c r="F80" s="164"/>
      <c r="G80" s="164"/>
    </row>
    <row r="81" spans="1:7" ht="38.1" customHeight="1" thickTop="1" thickBot="1" x14ac:dyDescent="0.3">
      <c r="A81" s="9" t="s">
        <v>23</v>
      </c>
      <c r="B81" s="9" t="s">
        <v>24</v>
      </c>
      <c r="C81" s="9" t="s">
        <v>25</v>
      </c>
      <c r="D81" s="136" t="s">
        <v>9</v>
      </c>
      <c r="E81" s="137"/>
      <c r="F81" s="137" t="s">
        <v>10</v>
      </c>
      <c r="G81" s="137"/>
    </row>
    <row r="82" spans="1:7" ht="13.5" thickBot="1" x14ac:dyDescent="0.3">
      <c r="A82" s="23"/>
      <c r="B82" s="43"/>
      <c r="C82" s="23"/>
      <c r="D82" s="152"/>
      <c r="E82" s="153"/>
      <c r="F82" s="153"/>
      <c r="G82" s="153"/>
    </row>
    <row r="83" spans="1:7" ht="14.25" thickTop="1" thickBot="1" x14ac:dyDescent="0.3">
      <c r="A83" s="43" t="s">
        <v>11</v>
      </c>
      <c r="B83" s="43"/>
      <c r="C83" s="43"/>
      <c r="D83" s="143"/>
      <c r="E83" s="142"/>
      <c r="F83" s="142"/>
      <c r="G83" s="142"/>
    </row>
    <row r="84" spans="1:7" ht="13.5" thickTop="1" x14ac:dyDescent="0.25">
      <c r="A84" s="17" t="s">
        <v>221</v>
      </c>
      <c r="B84" s="17"/>
      <c r="C84" s="18"/>
      <c r="D84" s="154"/>
      <c r="E84" s="157"/>
      <c r="F84" s="157"/>
      <c r="G84" s="157"/>
    </row>
    <row r="85" spans="1:7" ht="21.95" customHeight="1" x14ac:dyDescent="0.25">
      <c r="A85" s="19" t="s">
        <v>13</v>
      </c>
      <c r="B85" s="19"/>
      <c r="C85" s="20"/>
      <c r="D85" s="155"/>
      <c r="E85" s="158"/>
      <c r="F85" s="158"/>
      <c r="G85" s="158"/>
    </row>
    <row r="86" spans="1:7" ht="13.5" thickBot="1" x14ac:dyDescent="0.3">
      <c r="A86" s="21" t="s">
        <v>14</v>
      </c>
      <c r="B86" s="21"/>
      <c r="C86" s="22"/>
      <c r="D86" s="156"/>
      <c r="E86" s="159"/>
      <c r="F86" s="159"/>
      <c r="G86" s="159"/>
    </row>
    <row r="87" spans="1:7" ht="14.25" thickTop="1" thickBot="1" x14ac:dyDescent="0.3">
      <c r="A87" s="7" t="s">
        <v>23</v>
      </c>
      <c r="B87" s="7"/>
      <c r="C87" s="8"/>
      <c r="D87" s="143" t="s">
        <v>9</v>
      </c>
      <c r="E87" s="142"/>
      <c r="F87" s="142" t="s">
        <v>10</v>
      </c>
      <c r="G87" s="142"/>
    </row>
    <row r="88" spans="1:7" ht="21.95" customHeight="1" thickTop="1" thickBot="1" x14ac:dyDescent="0.3">
      <c r="A88" s="46"/>
      <c r="B88" s="46"/>
      <c r="C88" s="47"/>
      <c r="D88" s="144"/>
      <c r="E88" s="145"/>
      <c r="F88" s="145"/>
      <c r="G88" s="145"/>
    </row>
    <row r="89" spans="1:7" ht="14.25" thickTop="1" thickBot="1" x14ac:dyDescent="0.3">
      <c r="A89" s="7" t="s">
        <v>11</v>
      </c>
      <c r="B89" s="7"/>
      <c r="C89" s="8"/>
      <c r="D89" s="27"/>
      <c r="E89" s="142"/>
      <c r="F89" s="142"/>
      <c r="G89" s="142"/>
    </row>
    <row r="90" spans="1:7" ht="13.5" thickTop="1" x14ac:dyDescent="0.25">
      <c r="A90" s="17" t="s">
        <v>223</v>
      </c>
      <c r="B90" s="17"/>
      <c r="C90" s="18"/>
      <c r="D90" s="146"/>
      <c r="E90" s="149"/>
      <c r="F90" s="149"/>
      <c r="G90" s="149"/>
    </row>
    <row r="91" spans="1:7" x14ac:dyDescent="0.25">
      <c r="A91" s="19" t="s">
        <v>18</v>
      </c>
      <c r="B91" s="19"/>
      <c r="C91" s="20"/>
      <c r="D91" s="147"/>
      <c r="E91" s="150"/>
      <c r="F91" s="150"/>
      <c r="G91" s="150"/>
    </row>
    <row r="92" spans="1:7" ht="21.95" customHeight="1" x14ac:dyDescent="0.25">
      <c r="A92" s="19" t="s">
        <v>13</v>
      </c>
      <c r="B92" s="19"/>
      <c r="C92" s="20"/>
      <c r="D92" s="147"/>
      <c r="E92" s="150"/>
      <c r="F92" s="150"/>
      <c r="G92" s="150"/>
    </row>
    <row r="93" spans="1:7" ht="13.5" thickBot="1" x14ac:dyDescent="0.3">
      <c r="A93" s="21" t="s">
        <v>19</v>
      </c>
      <c r="B93" s="21"/>
      <c r="C93" s="22"/>
      <c r="D93" s="148"/>
      <c r="E93" s="151"/>
      <c r="F93" s="151"/>
      <c r="G93" s="151"/>
    </row>
    <row r="94" spans="1:7" ht="14.25" thickTop="1" thickBot="1" x14ac:dyDescent="0.3">
      <c r="A94" s="10" t="s">
        <v>20</v>
      </c>
      <c r="B94" s="10"/>
      <c r="C94" s="11"/>
      <c r="D94" s="136" t="s">
        <v>9</v>
      </c>
      <c r="E94" s="137"/>
      <c r="F94" s="137" t="s">
        <v>10</v>
      </c>
      <c r="G94" s="137"/>
    </row>
    <row r="95" spans="1:7" ht="21.95" customHeight="1" x14ac:dyDescent="0.25">
      <c r="A95" s="13" t="s">
        <v>16</v>
      </c>
      <c r="B95" s="13"/>
      <c r="C95" s="14"/>
      <c r="D95" s="138"/>
      <c r="E95" s="139"/>
      <c r="F95" s="139"/>
      <c r="G95" s="139"/>
    </row>
    <row r="96" spans="1:7" ht="21.95" customHeight="1" thickBot="1" x14ac:dyDescent="0.3">
      <c r="A96" s="15" t="s">
        <v>21</v>
      </c>
      <c r="B96" s="15"/>
      <c r="C96" s="16"/>
      <c r="D96" s="140"/>
      <c r="E96" s="141"/>
      <c r="F96" s="141"/>
      <c r="G96" s="141"/>
    </row>
    <row r="97" spans="1:7" ht="14.25" thickTop="1" thickBot="1" x14ac:dyDescent="0.3">
      <c r="A97" s="7" t="s">
        <v>11</v>
      </c>
      <c r="B97" s="7"/>
      <c r="C97" s="8"/>
      <c r="D97" s="27"/>
      <c r="E97" s="142"/>
      <c r="F97" s="142"/>
      <c r="G97" s="142"/>
    </row>
    <row r="98" spans="1:7" ht="14.25" thickTop="1" thickBot="1" x14ac:dyDescent="0.3">
      <c r="A98" s="7" t="s">
        <v>224</v>
      </c>
      <c r="B98" s="7"/>
      <c r="C98" s="8"/>
      <c r="D98" s="27"/>
      <c r="E98" s="142"/>
      <c r="F98" s="142"/>
      <c r="G98" s="142"/>
    </row>
    <row r="99" spans="1:7" ht="16.5" thickTop="1" x14ac:dyDescent="0.25">
      <c r="A99" s="48"/>
      <c r="B99" s="48"/>
      <c r="C99" s="48"/>
      <c r="D99" s="48"/>
      <c r="E99" s="48"/>
      <c r="F99" s="48"/>
      <c r="G99" s="48"/>
    </row>
    <row r="100" spans="1:7" x14ac:dyDescent="0.25">
      <c r="A100" s="6"/>
    </row>
    <row r="101" spans="1:7" ht="15.75" x14ac:dyDescent="0.25">
      <c r="A101" s="5" t="s">
        <v>225</v>
      </c>
    </row>
    <row r="102" spans="1:7" ht="13.5" thickBot="1" x14ac:dyDescent="0.3">
      <c r="A102" s="6"/>
    </row>
    <row r="103" spans="1:7" ht="21.95" customHeight="1" thickTop="1" thickBot="1" x14ac:dyDescent="0.3">
      <c r="A103" s="10" t="s">
        <v>226</v>
      </c>
      <c r="B103" s="10"/>
      <c r="C103" s="10"/>
    </row>
    <row r="104" spans="1:7" ht="24.95" customHeight="1" thickBot="1" x14ac:dyDescent="0.3">
      <c r="A104" s="43" t="s">
        <v>227</v>
      </c>
      <c r="B104" s="43" t="s">
        <v>228</v>
      </c>
      <c r="C104" s="43" t="s">
        <v>229</v>
      </c>
    </row>
    <row r="105" spans="1:7" ht="54.95" customHeight="1" thickTop="1" thickBot="1" x14ac:dyDescent="0.3">
      <c r="A105" s="49" t="s">
        <v>230</v>
      </c>
      <c r="B105" s="50"/>
      <c r="C105" s="50"/>
    </row>
    <row r="106" spans="1:7" ht="54.95" customHeight="1" thickBot="1" x14ac:dyDescent="0.3">
      <c r="A106" s="49" t="s">
        <v>231</v>
      </c>
      <c r="B106" s="51"/>
      <c r="C106" s="51"/>
    </row>
    <row r="107" spans="1:7" ht="54.95" customHeight="1" thickBot="1" x14ac:dyDescent="0.3">
      <c r="A107" s="49" t="s">
        <v>232</v>
      </c>
      <c r="B107" s="51"/>
      <c r="C107" s="51"/>
    </row>
    <row r="108" spans="1:7" ht="54.95" customHeight="1" thickBot="1" x14ac:dyDescent="0.3">
      <c r="A108" s="49" t="s">
        <v>233</v>
      </c>
      <c r="B108" s="51"/>
      <c r="C108" s="51"/>
    </row>
    <row r="109" spans="1:7" ht="13.5" thickBot="1" x14ac:dyDescent="0.3">
      <c r="A109" s="43" t="s">
        <v>11</v>
      </c>
      <c r="B109" s="52"/>
      <c r="C109" s="52"/>
    </row>
    <row r="110" spans="1:7" ht="13.5" thickTop="1" x14ac:dyDescent="0.25">
      <c r="A110" s="36"/>
      <c r="B110" s="53"/>
      <c r="C110" s="53"/>
    </row>
    <row r="111" spans="1:7" ht="15.75" x14ac:dyDescent="0.25">
      <c r="A111" s="5" t="s">
        <v>234</v>
      </c>
    </row>
    <row r="112" spans="1:7" ht="13.5" thickBot="1" x14ac:dyDescent="0.3">
      <c r="A112" s="6"/>
    </row>
    <row r="113" spans="1:3" ht="21.95" customHeight="1" thickTop="1" thickBot="1" x14ac:dyDescent="0.3">
      <c r="A113" s="10" t="s">
        <v>235</v>
      </c>
      <c r="B113" s="10"/>
      <c r="C113" s="10"/>
    </row>
    <row r="114" spans="1:3" ht="108.95" customHeight="1" thickBot="1" x14ac:dyDescent="0.3">
      <c r="A114" s="43" t="s">
        <v>236</v>
      </c>
      <c r="B114" s="43" t="s">
        <v>237</v>
      </c>
      <c r="C114" s="43" t="s">
        <v>238</v>
      </c>
    </row>
    <row r="115" spans="1:3" ht="14.25" thickTop="1" thickBot="1" x14ac:dyDescent="0.3">
      <c r="A115" s="49" t="s">
        <v>0</v>
      </c>
      <c r="B115" s="49"/>
      <c r="C115" s="49"/>
    </row>
    <row r="116" spans="1:3" ht="13.5" thickBot="1" x14ac:dyDescent="0.3">
      <c r="A116" s="49" t="s">
        <v>12</v>
      </c>
      <c r="B116" s="49"/>
      <c r="C116" s="49"/>
    </row>
    <row r="117" spans="1:3" ht="13.5" thickBot="1" x14ac:dyDescent="0.3">
      <c r="A117" s="49" t="s">
        <v>239</v>
      </c>
      <c r="B117" s="49"/>
      <c r="C117" s="49"/>
    </row>
    <row r="118" spans="1:3" ht="13.5" thickBot="1" x14ac:dyDescent="0.3">
      <c r="A118" s="49" t="s">
        <v>240</v>
      </c>
      <c r="B118" s="49"/>
      <c r="C118" s="49"/>
    </row>
    <row r="119" spans="1:3" ht="13.5" thickBot="1" x14ac:dyDescent="0.3">
      <c r="A119" s="49" t="s">
        <v>241</v>
      </c>
      <c r="B119" s="49"/>
      <c r="C119" s="49"/>
    </row>
    <row r="120" spans="1:3" ht="13.5" thickBot="1" x14ac:dyDescent="0.3">
      <c r="A120" s="49" t="s">
        <v>242</v>
      </c>
      <c r="B120" s="49"/>
      <c r="C120" s="49"/>
    </row>
    <row r="121" spans="1:3" ht="13.5" thickBot="1" x14ac:dyDescent="0.3">
      <c r="A121" s="43" t="s">
        <v>11</v>
      </c>
      <c r="B121" s="23"/>
      <c r="C121" s="23"/>
    </row>
    <row r="122" spans="1:3" ht="13.5" thickTop="1" x14ac:dyDescent="0.25">
      <c r="A122" s="36"/>
      <c r="B122" s="54"/>
      <c r="C122" s="54"/>
    </row>
    <row r="123" spans="1:3" ht="15.75" x14ac:dyDescent="0.25">
      <c r="A123" s="5" t="s">
        <v>243</v>
      </c>
    </row>
    <row r="124" spans="1:3" ht="13.5" thickBot="1" x14ac:dyDescent="0.3">
      <c r="A124" s="6"/>
    </row>
    <row r="125" spans="1:3" ht="21.95" customHeight="1" thickTop="1" thickBot="1" x14ac:dyDescent="0.3">
      <c r="A125" s="7" t="s">
        <v>244</v>
      </c>
      <c r="B125" s="7"/>
      <c r="C125" s="7"/>
    </row>
    <row r="126" spans="1:3" ht="96" thickTop="1" thickBot="1" x14ac:dyDescent="0.3">
      <c r="A126" s="43" t="s">
        <v>245</v>
      </c>
      <c r="B126" s="43" t="s">
        <v>246</v>
      </c>
      <c r="C126" s="43" t="s">
        <v>247</v>
      </c>
    </row>
    <row r="127" spans="1:3" ht="14.25" thickTop="1" thickBot="1" x14ac:dyDescent="0.3">
      <c r="A127" s="49" t="s">
        <v>248</v>
      </c>
      <c r="B127" s="49"/>
      <c r="C127" s="49"/>
    </row>
    <row r="128" spans="1:3" ht="13.5" thickBot="1" x14ac:dyDescent="0.3">
      <c r="A128" s="49" t="s">
        <v>249</v>
      </c>
      <c r="B128" s="49"/>
      <c r="C128" s="49"/>
    </row>
    <row r="129" spans="1:3" ht="48.95" customHeight="1" thickBot="1" x14ac:dyDescent="0.3">
      <c r="A129" s="49" t="s">
        <v>250</v>
      </c>
      <c r="B129" s="49"/>
      <c r="C129" s="49"/>
    </row>
    <row r="130" spans="1:3" ht="36.950000000000003" customHeight="1" thickBot="1" x14ac:dyDescent="0.3">
      <c r="A130" s="23" t="s">
        <v>251</v>
      </c>
      <c r="B130" s="23"/>
      <c r="C130" s="23"/>
    </row>
    <row r="131" spans="1:3" ht="13.5" thickTop="1" x14ac:dyDescent="0.25">
      <c r="A131" s="6"/>
    </row>
    <row r="132" spans="1:3" ht="15.75" x14ac:dyDescent="0.25">
      <c r="A132" s="55"/>
    </row>
  </sheetData>
  <mergeCells count="88">
    <mergeCell ref="D6:G6"/>
    <mergeCell ref="D7:G7"/>
    <mergeCell ref="E8:G8"/>
    <mergeCell ref="D11:G13"/>
    <mergeCell ref="D14:E14"/>
    <mergeCell ref="F14:G14"/>
    <mergeCell ref="D29:E29"/>
    <mergeCell ref="F29:G29"/>
    <mergeCell ref="D15:G16"/>
    <mergeCell ref="D17:G17"/>
    <mergeCell ref="D18:G21"/>
    <mergeCell ref="D22:E22"/>
    <mergeCell ref="F22:G22"/>
    <mergeCell ref="D23:G24"/>
    <mergeCell ref="D25:G25"/>
    <mergeCell ref="D26:G26"/>
    <mergeCell ref="D27:E27"/>
    <mergeCell ref="F27:G27"/>
    <mergeCell ref="D28:F28"/>
    <mergeCell ref="E43:G43"/>
    <mergeCell ref="D30:D32"/>
    <mergeCell ref="E30:G32"/>
    <mergeCell ref="D33:E33"/>
    <mergeCell ref="F33:G33"/>
    <mergeCell ref="D34:G34"/>
    <mergeCell ref="E35:G35"/>
    <mergeCell ref="D36:D39"/>
    <mergeCell ref="E36:G39"/>
    <mergeCell ref="D40:E40"/>
    <mergeCell ref="F40:G40"/>
    <mergeCell ref="D41:G42"/>
    <mergeCell ref="E53:G53"/>
    <mergeCell ref="E44:G44"/>
    <mergeCell ref="D45:E45"/>
    <mergeCell ref="F45:G45"/>
    <mergeCell ref="D46:F46"/>
    <mergeCell ref="D47:E47"/>
    <mergeCell ref="F47:G47"/>
    <mergeCell ref="D48:D50"/>
    <mergeCell ref="E48:G50"/>
    <mergeCell ref="D51:E51"/>
    <mergeCell ref="F51:G51"/>
    <mergeCell ref="D52:G52"/>
    <mergeCell ref="D65:E65"/>
    <mergeCell ref="F65:G65"/>
    <mergeCell ref="D54:D57"/>
    <mergeCell ref="E54:G57"/>
    <mergeCell ref="D58:E58"/>
    <mergeCell ref="F58:G58"/>
    <mergeCell ref="D59:G60"/>
    <mergeCell ref="E61:G61"/>
    <mergeCell ref="E62:G62"/>
    <mergeCell ref="D63:E63"/>
    <mergeCell ref="F63:G63"/>
    <mergeCell ref="D64:E64"/>
    <mergeCell ref="F64:G64"/>
    <mergeCell ref="E79:G79"/>
    <mergeCell ref="D66:D68"/>
    <mergeCell ref="E66:G68"/>
    <mergeCell ref="D69:E69"/>
    <mergeCell ref="F69:G69"/>
    <mergeCell ref="D70:G70"/>
    <mergeCell ref="E71:G71"/>
    <mergeCell ref="D72:D75"/>
    <mergeCell ref="E72:G75"/>
    <mergeCell ref="D76:E76"/>
    <mergeCell ref="F76:G76"/>
    <mergeCell ref="D77:G78"/>
    <mergeCell ref="E89:G89"/>
    <mergeCell ref="E80:G80"/>
    <mergeCell ref="D81:E81"/>
    <mergeCell ref="F81:G81"/>
    <mergeCell ref="D82:E82"/>
    <mergeCell ref="F82:G82"/>
    <mergeCell ref="D83:E83"/>
    <mergeCell ref="F83:G83"/>
    <mergeCell ref="D84:D86"/>
    <mergeCell ref="E84:G86"/>
    <mergeCell ref="D87:E87"/>
    <mergeCell ref="F87:G87"/>
    <mergeCell ref="D88:G88"/>
    <mergeCell ref="E98:G98"/>
    <mergeCell ref="D90:D93"/>
    <mergeCell ref="E90:G93"/>
    <mergeCell ref="D94:E94"/>
    <mergeCell ref="F94:G94"/>
    <mergeCell ref="D95:G96"/>
    <mergeCell ref="E97:G9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1D5D9-1971-48C8-81C1-11A29970B8FB}">
  <sheetPr>
    <pageSetUpPr fitToPage="1"/>
  </sheetPr>
  <dimension ref="A1:G317"/>
  <sheetViews>
    <sheetView zoomScaleNormal="100" workbookViewId="0"/>
  </sheetViews>
  <sheetFormatPr defaultColWidth="10.140625" defaultRowHeight="12.75" x14ac:dyDescent="0.25"/>
  <cols>
    <col min="1" max="1" width="106.5703125" style="2" bestFit="1" customWidth="1"/>
    <col min="2" max="2" width="10.140625" style="2"/>
    <col min="3" max="3" width="15.5703125" style="2" bestFit="1" customWidth="1"/>
    <col min="4" max="4" width="14.5703125" style="2" bestFit="1" customWidth="1"/>
    <col min="5" max="16384" width="10.140625" style="2"/>
  </cols>
  <sheetData>
    <row r="1" spans="1:7" ht="22.5" x14ac:dyDescent="0.25">
      <c r="A1" s="1" t="s">
        <v>1</v>
      </c>
    </row>
    <row r="2" spans="1:7" x14ac:dyDescent="0.25">
      <c r="A2" s="3" t="s">
        <v>2</v>
      </c>
    </row>
    <row r="3" spans="1:7" x14ac:dyDescent="0.25">
      <c r="A3" s="4" t="s">
        <v>3</v>
      </c>
    </row>
    <row r="4" spans="1:7" ht="15.75" x14ac:dyDescent="0.25">
      <c r="A4" s="5" t="s">
        <v>4</v>
      </c>
    </row>
    <row r="5" spans="1:7" ht="13.5" thickBot="1" x14ac:dyDescent="0.3">
      <c r="A5" s="6"/>
    </row>
    <row r="6" spans="1:7" ht="21.95" customHeight="1" thickTop="1" thickBot="1" x14ac:dyDescent="0.3">
      <c r="A6" s="7" t="s">
        <v>5</v>
      </c>
      <c r="B6" s="7"/>
      <c r="C6" s="8"/>
      <c r="D6" s="143" t="s">
        <v>6</v>
      </c>
      <c r="E6" s="142"/>
      <c r="F6" s="142"/>
      <c r="G6" s="142"/>
    </row>
    <row r="7" spans="1:7" ht="14.25" thickTop="1" thickBot="1" x14ac:dyDescent="0.3">
      <c r="A7" s="7" t="s">
        <v>0</v>
      </c>
      <c r="B7" s="7"/>
      <c r="C7" s="8"/>
      <c r="D7" s="136"/>
      <c r="E7" s="137"/>
      <c r="F7" s="137"/>
      <c r="G7" s="137"/>
    </row>
    <row r="8" spans="1:7" ht="26.1" customHeight="1" thickTop="1" thickBot="1" x14ac:dyDescent="0.3">
      <c r="A8" s="9" t="s">
        <v>7</v>
      </c>
      <c r="B8" s="10" t="s">
        <v>8</v>
      </c>
      <c r="C8" s="11"/>
      <c r="D8" s="12" t="s">
        <v>9</v>
      </c>
      <c r="E8" s="161" t="s">
        <v>10</v>
      </c>
      <c r="F8" s="161"/>
      <c r="G8" s="161"/>
    </row>
    <row r="9" spans="1:7" ht="21.95" customHeight="1" x14ac:dyDescent="0.25">
      <c r="A9" s="13"/>
      <c r="B9" s="13"/>
      <c r="C9" s="14"/>
      <c r="D9" s="138"/>
      <c r="E9" s="139"/>
      <c r="F9" s="139"/>
      <c r="G9" s="139"/>
    </row>
    <row r="10" spans="1:7" ht="21.95" customHeight="1" thickBot="1" x14ac:dyDescent="0.3">
      <c r="A10" s="15"/>
      <c r="B10" s="15"/>
      <c r="C10" s="16"/>
      <c r="D10" s="140"/>
      <c r="E10" s="141"/>
      <c r="F10" s="141"/>
      <c r="G10" s="141"/>
    </row>
    <row r="11" spans="1:7" ht="14.25" thickTop="1" thickBot="1" x14ac:dyDescent="0.3">
      <c r="A11" s="7" t="s">
        <v>11</v>
      </c>
      <c r="B11" s="7"/>
      <c r="C11" s="8"/>
      <c r="D11" s="143"/>
      <c r="E11" s="142"/>
      <c r="F11" s="142"/>
      <c r="G11" s="142"/>
    </row>
    <row r="12" spans="1:7" ht="13.5" thickTop="1" x14ac:dyDescent="0.25">
      <c r="A12" s="17" t="s">
        <v>12</v>
      </c>
      <c r="B12" s="17"/>
      <c r="C12" s="18"/>
      <c r="D12" s="154"/>
      <c r="E12" s="157"/>
      <c r="F12" s="157"/>
      <c r="G12" s="157"/>
    </row>
    <row r="13" spans="1:7" ht="21.95" customHeight="1" x14ac:dyDescent="0.25">
      <c r="A13" s="19" t="s">
        <v>13</v>
      </c>
      <c r="B13" s="19"/>
      <c r="C13" s="20"/>
      <c r="D13" s="155"/>
      <c r="E13" s="158"/>
      <c r="F13" s="158"/>
      <c r="G13" s="158"/>
    </row>
    <row r="14" spans="1:7" ht="13.5" thickBot="1" x14ac:dyDescent="0.3">
      <c r="A14" s="21" t="s">
        <v>14</v>
      </c>
      <c r="B14" s="21"/>
      <c r="C14" s="22"/>
      <c r="D14" s="156"/>
      <c r="E14" s="159"/>
      <c r="F14" s="159"/>
      <c r="G14" s="159"/>
    </row>
    <row r="15" spans="1:7" ht="14.25" thickTop="1" thickBot="1" x14ac:dyDescent="0.3">
      <c r="A15" s="10" t="s">
        <v>15</v>
      </c>
      <c r="B15" s="10"/>
      <c r="C15" s="11"/>
      <c r="D15" s="136" t="s">
        <v>9</v>
      </c>
      <c r="E15" s="137"/>
      <c r="F15" s="137" t="s">
        <v>10</v>
      </c>
      <c r="G15" s="137"/>
    </row>
    <row r="16" spans="1:7" ht="21.95" customHeight="1" x14ac:dyDescent="0.25">
      <c r="A16" s="13" t="s">
        <v>16</v>
      </c>
      <c r="B16" s="13"/>
      <c r="C16" s="14"/>
      <c r="D16" s="138"/>
      <c r="E16" s="139"/>
      <c r="F16" s="139"/>
      <c r="G16" s="139"/>
    </row>
    <row r="17" spans="1:7" ht="21.95" customHeight="1" thickBot="1" x14ac:dyDescent="0.3">
      <c r="A17" s="15" t="s">
        <v>17</v>
      </c>
      <c r="B17" s="15"/>
      <c r="C17" s="16"/>
      <c r="D17" s="140"/>
      <c r="E17" s="141"/>
      <c r="F17" s="141"/>
      <c r="G17" s="141"/>
    </row>
    <row r="18" spans="1:7" ht="14.25" thickTop="1" thickBot="1" x14ac:dyDescent="0.3">
      <c r="A18" s="7" t="s">
        <v>11</v>
      </c>
      <c r="B18" s="7"/>
      <c r="C18" s="8"/>
      <c r="D18" s="143"/>
      <c r="E18" s="142"/>
      <c r="F18" s="142"/>
      <c r="G18" s="142"/>
    </row>
    <row r="19" spans="1:7" ht="13.5" thickTop="1" x14ac:dyDescent="0.25">
      <c r="A19" s="17" t="s">
        <v>12</v>
      </c>
      <c r="B19" s="17"/>
      <c r="C19" s="18"/>
      <c r="D19" s="154"/>
      <c r="E19" s="157"/>
      <c r="F19" s="157"/>
      <c r="G19" s="157"/>
    </row>
    <row r="20" spans="1:7" x14ac:dyDescent="0.25">
      <c r="A20" s="19" t="s">
        <v>18</v>
      </c>
      <c r="B20" s="19"/>
      <c r="C20" s="20"/>
      <c r="D20" s="155"/>
      <c r="E20" s="158"/>
      <c r="F20" s="158"/>
      <c r="G20" s="158"/>
    </row>
    <row r="21" spans="1:7" ht="21.95" customHeight="1" x14ac:dyDescent="0.25">
      <c r="A21" s="19" t="s">
        <v>13</v>
      </c>
      <c r="B21" s="19"/>
      <c r="C21" s="20"/>
      <c r="D21" s="155"/>
      <c r="E21" s="158"/>
      <c r="F21" s="158"/>
      <c r="G21" s="158"/>
    </row>
    <row r="22" spans="1:7" ht="13.5" thickBot="1" x14ac:dyDescent="0.3">
      <c r="A22" s="21" t="s">
        <v>19</v>
      </c>
      <c r="B22" s="21"/>
      <c r="C22" s="22"/>
      <c r="D22" s="156"/>
      <c r="E22" s="159"/>
      <c r="F22" s="159"/>
      <c r="G22" s="159"/>
    </row>
    <row r="23" spans="1:7" ht="14.25" thickTop="1" thickBot="1" x14ac:dyDescent="0.3">
      <c r="A23" s="10" t="s">
        <v>20</v>
      </c>
      <c r="B23" s="10"/>
      <c r="C23" s="11"/>
      <c r="D23" s="136" t="s">
        <v>9</v>
      </c>
      <c r="E23" s="137"/>
      <c r="F23" s="137" t="s">
        <v>10</v>
      </c>
      <c r="G23" s="137"/>
    </row>
    <row r="24" spans="1:7" ht="21.95" customHeight="1" x14ac:dyDescent="0.25">
      <c r="A24" s="13" t="s">
        <v>16</v>
      </c>
      <c r="B24" s="13"/>
      <c r="C24" s="14"/>
      <c r="D24" s="138"/>
      <c r="E24" s="139"/>
      <c r="F24" s="139"/>
      <c r="G24" s="139"/>
    </row>
    <row r="25" spans="1:7" ht="21.95" customHeight="1" thickBot="1" x14ac:dyDescent="0.3">
      <c r="A25" s="15" t="s">
        <v>21</v>
      </c>
      <c r="B25" s="15"/>
      <c r="C25" s="16"/>
      <c r="D25" s="140"/>
      <c r="E25" s="141"/>
      <c r="F25" s="141"/>
      <c r="G25" s="141"/>
    </row>
    <row r="26" spans="1:7" ht="14.25" thickTop="1" thickBot="1" x14ac:dyDescent="0.3">
      <c r="A26" s="7" t="s">
        <v>11</v>
      </c>
      <c r="B26" s="7"/>
      <c r="C26" s="8"/>
      <c r="D26" s="143"/>
      <c r="E26" s="142"/>
      <c r="F26" s="142"/>
      <c r="G26" s="142"/>
    </row>
    <row r="27" spans="1:7" ht="14.25" thickTop="1" thickBot="1" x14ac:dyDescent="0.3">
      <c r="A27" s="7" t="s">
        <v>22</v>
      </c>
      <c r="B27" s="7"/>
      <c r="C27" s="8"/>
      <c r="D27" s="170"/>
      <c r="E27" s="164"/>
      <c r="F27" s="164"/>
      <c r="G27" s="164"/>
    </row>
    <row r="28" spans="1:7" ht="38.1" customHeight="1" thickTop="1" thickBot="1" x14ac:dyDescent="0.3">
      <c r="A28" s="9" t="s">
        <v>23</v>
      </c>
      <c r="B28" s="9" t="s">
        <v>24</v>
      </c>
      <c r="C28" s="9" t="s">
        <v>25</v>
      </c>
      <c r="D28" s="136" t="s">
        <v>9</v>
      </c>
      <c r="E28" s="137"/>
      <c r="F28" s="137" t="s">
        <v>10</v>
      </c>
      <c r="G28" s="137"/>
    </row>
    <row r="29" spans="1:7" ht="38.1" customHeight="1" x14ac:dyDescent="0.25">
      <c r="A29" s="36" t="s">
        <v>29</v>
      </c>
      <c r="B29" s="36" t="s">
        <v>1328</v>
      </c>
      <c r="C29" s="37">
        <v>21779</v>
      </c>
      <c r="D29" s="38">
        <v>118913.34000000001</v>
      </c>
      <c r="E29" s="36"/>
      <c r="F29" s="39">
        <v>1.2293778594756129E-3</v>
      </c>
      <c r="G29" s="36"/>
    </row>
    <row r="30" spans="1:7" ht="38.1" customHeight="1" x14ac:dyDescent="0.25">
      <c r="A30" s="36" t="s">
        <v>30</v>
      </c>
      <c r="B30" s="36" t="s">
        <v>1329</v>
      </c>
      <c r="C30" s="37">
        <v>64606</v>
      </c>
      <c r="D30" s="38">
        <v>182188.92000000004</v>
      </c>
      <c r="E30" s="36"/>
      <c r="F30" s="39">
        <v>1.883548342766032E-3</v>
      </c>
      <c r="G30" s="36"/>
    </row>
    <row r="31" spans="1:7" ht="38.1" customHeight="1" x14ac:dyDescent="0.25">
      <c r="A31" s="36" t="s">
        <v>31</v>
      </c>
      <c r="B31" s="36" t="s">
        <v>1330</v>
      </c>
      <c r="C31" s="37">
        <v>26389</v>
      </c>
      <c r="D31" s="38">
        <v>162028.46000000002</v>
      </c>
      <c r="E31" s="36"/>
      <c r="F31" s="39">
        <v>1.675120733543688E-3</v>
      </c>
      <c r="G31" s="36"/>
    </row>
    <row r="32" spans="1:7" ht="38.1" customHeight="1" x14ac:dyDescent="0.25">
      <c r="A32" s="36" t="s">
        <v>32</v>
      </c>
      <c r="B32" s="36" t="s">
        <v>1331</v>
      </c>
      <c r="C32" s="37">
        <v>3323</v>
      </c>
      <c r="D32" s="38">
        <v>23925.599999999999</v>
      </c>
      <c r="E32" s="36"/>
      <c r="F32" s="39">
        <v>2.4735326511449195E-4</v>
      </c>
      <c r="G32" s="36"/>
    </row>
    <row r="33" spans="1:7" ht="38.1" customHeight="1" x14ac:dyDescent="0.25">
      <c r="A33" s="36" t="s">
        <v>33</v>
      </c>
      <c r="B33" s="36" t="s">
        <v>1332</v>
      </c>
      <c r="C33" s="37">
        <v>11176</v>
      </c>
      <c r="D33" s="38">
        <v>15087.6</v>
      </c>
      <c r="E33" s="36"/>
      <c r="F33" s="39">
        <v>1.5598217485627983E-4</v>
      </c>
      <c r="G33" s="36"/>
    </row>
    <row r="34" spans="1:7" ht="38.1" customHeight="1" x14ac:dyDescent="0.25">
      <c r="A34" s="36" t="s">
        <v>34</v>
      </c>
      <c r="B34" s="36" t="s">
        <v>1333</v>
      </c>
      <c r="C34" s="37">
        <v>16578</v>
      </c>
      <c r="D34" s="38">
        <v>722303.46000000078</v>
      </c>
      <c r="E34" s="36"/>
      <c r="F34" s="39">
        <v>7.4674875127267457E-3</v>
      </c>
      <c r="G34" s="36"/>
    </row>
    <row r="35" spans="1:7" ht="38.1" customHeight="1" x14ac:dyDescent="0.25">
      <c r="A35" s="36" t="s">
        <v>35</v>
      </c>
      <c r="B35" s="36" t="s">
        <v>1334</v>
      </c>
      <c r="C35" s="37">
        <v>5000</v>
      </c>
      <c r="D35" s="38">
        <v>65400</v>
      </c>
      <c r="E35" s="36"/>
      <c r="F35" s="39">
        <v>6.7613366178853498E-4</v>
      </c>
      <c r="G35" s="36"/>
    </row>
    <row r="36" spans="1:7" ht="38.1" customHeight="1" x14ac:dyDescent="0.25">
      <c r="A36" s="36" t="s">
        <v>36</v>
      </c>
      <c r="B36" s="36" t="s">
        <v>1335</v>
      </c>
      <c r="C36" s="37">
        <v>220</v>
      </c>
      <c r="D36" s="38">
        <v>9941.7999999999993</v>
      </c>
      <c r="E36" s="36"/>
      <c r="F36" s="39">
        <v>1.0278265502705285E-4</v>
      </c>
      <c r="G36" s="36"/>
    </row>
    <row r="37" spans="1:7" ht="38.1" customHeight="1" x14ac:dyDescent="0.25">
      <c r="A37" s="36" t="s">
        <v>37</v>
      </c>
      <c r="B37" s="36" t="s">
        <v>1336</v>
      </c>
      <c r="C37" s="37">
        <v>6429</v>
      </c>
      <c r="D37" s="38">
        <v>44488.680000000008</v>
      </c>
      <c r="E37" s="36"/>
      <c r="F37" s="39">
        <v>4.5994333511526554E-4</v>
      </c>
      <c r="G37" s="36"/>
    </row>
    <row r="38" spans="1:7" ht="38.1" customHeight="1" x14ac:dyDescent="0.25">
      <c r="A38" s="36" t="s">
        <v>38</v>
      </c>
      <c r="B38" s="36" t="s">
        <v>1337</v>
      </c>
      <c r="C38" s="37">
        <v>184863</v>
      </c>
      <c r="D38" s="38">
        <v>79491.09</v>
      </c>
      <c r="E38" s="36"/>
      <c r="F38" s="39">
        <v>8.2181348258810393E-4</v>
      </c>
      <c r="G38" s="36"/>
    </row>
    <row r="39" spans="1:7" ht="38.1" customHeight="1" x14ac:dyDescent="0.25">
      <c r="A39" s="36" t="s">
        <v>39</v>
      </c>
      <c r="B39" s="36" t="s">
        <v>1338</v>
      </c>
      <c r="C39" s="37">
        <v>66757</v>
      </c>
      <c r="D39" s="38">
        <v>1102825.6400000004</v>
      </c>
      <c r="E39" s="36"/>
      <c r="F39" s="39">
        <v>1.1401491411123623E-2</v>
      </c>
      <c r="G39" s="36"/>
    </row>
    <row r="40" spans="1:7" ht="38.1" customHeight="1" x14ac:dyDescent="0.25">
      <c r="A40" s="36" t="s">
        <v>40</v>
      </c>
      <c r="B40" s="36" t="s">
        <v>397</v>
      </c>
      <c r="C40" s="37">
        <v>24940</v>
      </c>
      <c r="D40" s="38">
        <v>25189.4</v>
      </c>
      <c r="E40" s="36"/>
      <c r="F40" s="39">
        <v>2.6041897951461964E-4</v>
      </c>
      <c r="G40" s="36"/>
    </row>
    <row r="41" spans="1:7" ht="38.1" customHeight="1" x14ac:dyDescent="0.25">
      <c r="A41" s="36" t="s">
        <v>41</v>
      </c>
      <c r="B41" s="36" t="s">
        <v>1339</v>
      </c>
      <c r="C41" s="37">
        <v>9100</v>
      </c>
      <c r="D41" s="38">
        <v>286741</v>
      </c>
      <c r="E41" s="36"/>
      <c r="F41" s="39">
        <v>2.9644532464052956E-3</v>
      </c>
      <c r="G41" s="36"/>
    </row>
    <row r="42" spans="1:7" ht="38.1" customHeight="1" x14ac:dyDescent="0.25">
      <c r="A42" s="36" t="s">
        <v>42</v>
      </c>
      <c r="B42" s="36" t="s">
        <v>1340</v>
      </c>
      <c r="C42" s="37">
        <v>105952</v>
      </c>
      <c r="D42" s="38">
        <v>2914739.52</v>
      </c>
      <c r="E42" s="36"/>
      <c r="F42" s="39">
        <v>3.0133845639409129E-2</v>
      </c>
      <c r="G42" s="36"/>
    </row>
    <row r="43" spans="1:7" ht="38.1" customHeight="1" x14ac:dyDescent="0.25">
      <c r="A43" s="36" t="s">
        <v>43</v>
      </c>
      <c r="B43" s="36" t="s">
        <v>1341</v>
      </c>
      <c r="C43" s="37">
        <v>47853</v>
      </c>
      <c r="D43" s="38">
        <v>481401.18</v>
      </c>
      <c r="E43" s="36"/>
      <c r="F43" s="39">
        <v>4.9769349024880987E-3</v>
      </c>
      <c r="G43" s="36"/>
    </row>
    <row r="44" spans="1:7" ht="38.1" customHeight="1" x14ac:dyDescent="0.25">
      <c r="A44" s="36" t="s">
        <v>44</v>
      </c>
      <c r="B44" s="36" t="s">
        <v>1342</v>
      </c>
      <c r="C44" s="37">
        <v>43426</v>
      </c>
      <c r="D44" s="38">
        <v>75126.98000000001</v>
      </c>
      <c r="E44" s="36"/>
      <c r="F44" s="39">
        <v>7.7669541416688144E-4</v>
      </c>
      <c r="G44" s="36"/>
    </row>
    <row r="45" spans="1:7" ht="38.1" customHeight="1" x14ac:dyDescent="0.25">
      <c r="A45" s="36" t="s">
        <v>45</v>
      </c>
      <c r="B45" s="36" t="s">
        <v>1343</v>
      </c>
      <c r="C45" s="37">
        <v>513</v>
      </c>
      <c r="D45" s="38">
        <v>42584.13</v>
      </c>
      <c r="E45" s="36"/>
      <c r="F45" s="39">
        <v>4.4025326836359338E-4</v>
      </c>
      <c r="G45" s="36"/>
    </row>
    <row r="46" spans="1:7" ht="38.1" customHeight="1" x14ac:dyDescent="0.25">
      <c r="A46" s="36" t="s">
        <v>46</v>
      </c>
      <c r="B46" s="36" t="s">
        <v>1344</v>
      </c>
      <c r="C46" s="37">
        <v>23251</v>
      </c>
      <c r="D46" s="38">
        <v>259481.16000000003</v>
      </c>
      <c r="E46" s="36"/>
      <c r="F46" s="39">
        <v>2.6826291571244152E-3</v>
      </c>
      <c r="G46" s="36"/>
    </row>
    <row r="47" spans="1:7" ht="38.1" customHeight="1" x14ac:dyDescent="0.25">
      <c r="A47" s="36" t="s">
        <v>47</v>
      </c>
      <c r="B47" s="36" t="s">
        <v>1345</v>
      </c>
      <c r="C47" s="37">
        <v>3663</v>
      </c>
      <c r="D47" s="38">
        <v>192344.13000000006</v>
      </c>
      <c r="E47" s="36"/>
      <c r="F47" s="39">
        <v>1.9885373232481659E-3</v>
      </c>
      <c r="G47" s="36"/>
    </row>
    <row r="48" spans="1:7" ht="38.1" customHeight="1" x14ac:dyDescent="0.25">
      <c r="A48" s="36" t="s">
        <v>48</v>
      </c>
      <c r="B48" s="36" t="s">
        <v>1346</v>
      </c>
      <c r="C48" s="37">
        <v>170292</v>
      </c>
      <c r="D48" s="38">
        <v>839539.56000000041</v>
      </c>
      <c r="E48" s="36"/>
      <c r="F48" s="39">
        <v>8.6795253351549823E-3</v>
      </c>
      <c r="G48" s="36"/>
    </row>
    <row r="49" spans="1:7" ht="38.1" customHeight="1" x14ac:dyDescent="0.25">
      <c r="A49" s="36" t="s">
        <v>49</v>
      </c>
      <c r="B49" s="36" t="s">
        <v>1347</v>
      </c>
      <c r="C49" s="37">
        <v>41390</v>
      </c>
      <c r="D49" s="38">
        <v>80710.5</v>
      </c>
      <c r="E49" s="36"/>
      <c r="F49" s="39">
        <v>8.3442027384990152E-4</v>
      </c>
      <c r="G49" s="36"/>
    </row>
    <row r="50" spans="1:7" ht="38.1" customHeight="1" x14ac:dyDescent="0.25">
      <c r="A50" s="36" t="s">
        <v>50</v>
      </c>
      <c r="B50" s="36" t="s">
        <v>1348</v>
      </c>
      <c r="C50" s="37">
        <v>5085</v>
      </c>
      <c r="D50" s="38">
        <v>472396.49999999994</v>
      </c>
      <c r="E50" s="36"/>
      <c r="F50" s="39">
        <v>4.8838406018514935E-3</v>
      </c>
      <c r="G50" s="36"/>
    </row>
    <row r="51" spans="1:7" ht="38.1" customHeight="1" x14ac:dyDescent="0.25">
      <c r="A51" s="36" t="s">
        <v>51</v>
      </c>
      <c r="B51" s="36" t="s">
        <v>1349</v>
      </c>
      <c r="C51" s="37">
        <v>3005</v>
      </c>
      <c r="D51" s="38">
        <v>77408.800000000003</v>
      </c>
      <c r="E51" s="36"/>
      <c r="F51" s="39">
        <v>8.0028586236477602E-4</v>
      </c>
      <c r="G51" s="36"/>
    </row>
    <row r="52" spans="1:7" ht="38.1" customHeight="1" x14ac:dyDescent="0.25">
      <c r="A52" s="36" t="s">
        <v>52</v>
      </c>
      <c r="B52" s="36" t="s">
        <v>1350</v>
      </c>
      <c r="C52" s="37">
        <v>95600</v>
      </c>
      <c r="D52" s="38">
        <v>344160.00000000012</v>
      </c>
      <c r="E52" s="36"/>
      <c r="F52" s="39">
        <v>3.5580758568982004E-3</v>
      </c>
      <c r="G52" s="36"/>
    </row>
    <row r="53" spans="1:7" ht="38.1" customHeight="1" x14ac:dyDescent="0.25">
      <c r="A53" s="36" t="s">
        <v>53</v>
      </c>
      <c r="B53" s="36" t="s">
        <v>1351</v>
      </c>
      <c r="C53" s="37">
        <v>217613</v>
      </c>
      <c r="D53" s="38">
        <v>405848.27999999991</v>
      </c>
      <c r="E53" s="36"/>
      <c r="F53" s="39">
        <v>4.1958361420027313E-3</v>
      </c>
      <c r="G53" s="36"/>
    </row>
    <row r="54" spans="1:7" ht="38.1" customHeight="1" x14ac:dyDescent="0.25">
      <c r="A54" s="36" t="s">
        <v>54</v>
      </c>
      <c r="B54" s="36" t="s">
        <v>1352</v>
      </c>
      <c r="C54" s="37">
        <v>1036259</v>
      </c>
      <c r="D54" s="38">
        <v>2538834.5499999993</v>
      </c>
      <c r="E54" s="36"/>
      <c r="F54" s="39">
        <v>2.6247576467381455E-2</v>
      </c>
      <c r="G54" s="36"/>
    </row>
    <row r="55" spans="1:7" ht="38.1" customHeight="1" x14ac:dyDescent="0.25">
      <c r="A55" s="36" t="s">
        <v>55</v>
      </c>
      <c r="B55" s="36" t="s">
        <v>1353</v>
      </c>
      <c r="C55" s="37">
        <v>95578</v>
      </c>
      <c r="D55" s="38">
        <v>333567.21999999997</v>
      </c>
      <c r="E55" s="36"/>
      <c r="F55" s="39">
        <v>3.448563087327551E-3</v>
      </c>
      <c r="G55" s="36"/>
    </row>
    <row r="56" spans="1:7" ht="38.1" customHeight="1" x14ac:dyDescent="0.25">
      <c r="A56" s="36" t="s">
        <v>56</v>
      </c>
      <c r="B56" s="36" t="s">
        <v>1354</v>
      </c>
      <c r="C56" s="37">
        <v>43173</v>
      </c>
      <c r="D56" s="38">
        <v>302642.73</v>
      </c>
      <c r="E56" s="36"/>
      <c r="F56" s="39">
        <v>3.1288522515073229E-3</v>
      </c>
      <c r="G56" s="36"/>
    </row>
    <row r="57" spans="1:7" ht="38.1" customHeight="1" x14ac:dyDescent="0.25">
      <c r="A57" s="36" t="s">
        <v>57</v>
      </c>
      <c r="B57" s="36" t="s">
        <v>1355</v>
      </c>
      <c r="C57" s="37">
        <v>22241</v>
      </c>
      <c r="D57" s="38">
        <v>202393.10000000003</v>
      </c>
      <c r="E57" s="36"/>
      <c r="F57" s="39">
        <v>2.092427948375125E-3</v>
      </c>
      <c r="G57" s="36"/>
    </row>
    <row r="58" spans="1:7" ht="38.1" customHeight="1" x14ac:dyDescent="0.25">
      <c r="A58" s="36" t="s">
        <v>58</v>
      </c>
      <c r="B58" s="36" t="s">
        <v>1356</v>
      </c>
      <c r="C58" s="37">
        <v>3040</v>
      </c>
      <c r="D58" s="38">
        <v>17236.800000000003</v>
      </c>
      <c r="E58" s="36"/>
      <c r="F58" s="39">
        <v>1.7820153977854164E-4</v>
      </c>
      <c r="G58" s="36"/>
    </row>
    <row r="59" spans="1:7" ht="38.1" customHeight="1" x14ac:dyDescent="0.25">
      <c r="A59" s="36" t="s">
        <v>59</v>
      </c>
      <c r="B59" s="36" t="s">
        <v>1357</v>
      </c>
      <c r="C59" s="37">
        <v>107637</v>
      </c>
      <c r="D59" s="38">
        <v>4466935.5</v>
      </c>
      <c r="E59" s="36"/>
      <c r="F59" s="39">
        <v>4.6181123189422031E-2</v>
      </c>
      <c r="G59" s="36"/>
    </row>
    <row r="60" spans="1:7" ht="38.1" customHeight="1" x14ac:dyDescent="0.25">
      <c r="A60" s="36" t="s">
        <v>60</v>
      </c>
      <c r="B60" s="36" t="s">
        <v>1358</v>
      </c>
      <c r="C60" s="37">
        <v>15141</v>
      </c>
      <c r="D60" s="38">
        <v>1382070.4799999993</v>
      </c>
      <c r="E60" s="36"/>
      <c r="F60" s="39">
        <v>1.4288446093153483E-2</v>
      </c>
      <c r="G60" s="36"/>
    </row>
    <row r="61" spans="1:7" ht="38.1" customHeight="1" x14ac:dyDescent="0.25">
      <c r="A61" s="36" t="s">
        <v>61</v>
      </c>
      <c r="B61" s="36" t="s">
        <v>1359</v>
      </c>
      <c r="C61" s="37">
        <v>20835</v>
      </c>
      <c r="D61" s="38">
        <v>127093.5</v>
      </c>
      <c r="E61" s="36"/>
      <c r="F61" s="39">
        <v>1.3139479135247886E-3</v>
      </c>
      <c r="G61" s="36"/>
    </row>
    <row r="62" spans="1:7" ht="38.1" customHeight="1" x14ac:dyDescent="0.25">
      <c r="A62" s="36" t="s">
        <v>62</v>
      </c>
      <c r="B62" s="36" t="s">
        <v>1360</v>
      </c>
      <c r="C62" s="37">
        <v>7577</v>
      </c>
      <c r="D62" s="38">
        <v>61297.93</v>
      </c>
      <c r="E62" s="36"/>
      <c r="F62" s="39">
        <v>6.3372467692595258E-4</v>
      </c>
      <c r="G62" s="36"/>
    </row>
    <row r="63" spans="1:7" ht="38.1" customHeight="1" x14ac:dyDescent="0.25">
      <c r="A63" s="36" t="s">
        <v>63</v>
      </c>
      <c r="B63" s="36" t="s">
        <v>1361</v>
      </c>
      <c r="C63" s="37">
        <v>104617</v>
      </c>
      <c r="D63" s="38">
        <v>131817.41999999998</v>
      </c>
      <c r="E63" s="36"/>
      <c r="F63" s="39">
        <v>1.3627858543137196E-3</v>
      </c>
      <c r="G63" s="36"/>
    </row>
    <row r="64" spans="1:7" ht="38.1" customHeight="1" x14ac:dyDescent="0.25">
      <c r="A64" s="36" t="s">
        <v>64</v>
      </c>
      <c r="B64" s="36" t="s">
        <v>1362</v>
      </c>
      <c r="C64" s="37">
        <v>5810</v>
      </c>
      <c r="D64" s="38">
        <v>184176.99999999997</v>
      </c>
      <c r="E64" s="36"/>
      <c r="F64" s="39">
        <v>1.9041019790095872E-3</v>
      </c>
      <c r="G64" s="36"/>
    </row>
    <row r="65" spans="1:7" ht="38.1" customHeight="1" x14ac:dyDescent="0.25">
      <c r="A65" s="36" t="s">
        <v>65</v>
      </c>
      <c r="B65" s="36" t="s">
        <v>1363</v>
      </c>
      <c r="C65" s="37">
        <v>41207</v>
      </c>
      <c r="D65" s="38">
        <v>861226.29999999923</v>
      </c>
      <c r="E65" s="36"/>
      <c r="F65" s="39">
        <v>8.903732291247567E-3</v>
      </c>
      <c r="G65" s="36"/>
    </row>
    <row r="66" spans="1:7" ht="38.1" customHeight="1" x14ac:dyDescent="0.25">
      <c r="A66" s="36" t="s">
        <v>66</v>
      </c>
      <c r="B66" s="36" t="s">
        <v>1364</v>
      </c>
      <c r="C66" s="37">
        <v>631</v>
      </c>
      <c r="D66" s="38">
        <v>1558.57</v>
      </c>
      <c r="E66" s="36"/>
      <c r="F66" s="39">
        <v>1.6113174942717996E-5</v>
      </c>
      <c r="G66" s="36"/>
    </row>
    <row r="67" spans="1:7" ht="38.1" customHeight="1" x14ac:dyDescent="0.25">
      <c r="A67" s="36" t="s">
        <v>67</v>
      </c>
      <c r="B67" s="36" t="s">
        <v>1365</v>
      </c>
      <c r="C67" s="37">
        <v>41348</v>
      </c>
      <c r="D67" s="38">
        <v>171594.19999999998</v>
      </c>
      <c r="E67" s="36"/>
      <c r="F67" s="39">
        <v>1.7740155166311043E-3</v>
      </c>
      <c r="G67" s="36"/>
    </row>
    <row r="68" spans="1:7" ht="38.1" customHeight="1" x14ac:dyDescent="0.25">
      <c r="A68" s="36" t="s">
        <v>68</v>
      </c>
      <c r="B68" s="36" t="s">
        <v>1366</v>
      </c>
      <c r="C68" s="37">
        <v>111396</v>
      </c>
      <c r="D68" s="38">
        <v>1184139.4799999997</v>
      </c>
      <c r="E68" s="36"/>
      <c r="F68" s="39">
        <v>1.2242149276464397E-2</v>
      </c>
      <c r="G68" s="36"/>
    </row>
    <row r="69" spans="1:7" ht="38.1" customHeight="1" x14ac:dyDescent="0.25">
      <c r="A69" s="36" t="s">
        <v>69</v>
      </c>
      <c r="B69" s="36" t="s">
        <v>1367</v>
      </c>
      <c r="C69" s="37">
        <v>19118</v>
      </c>
      <c r="D69" s="38">
        <v>479670.61999999982</v>
      </c>
      <c r="E69" s="36"/>
      <c r="F69" s="39">
        <v>4.9590436200760979E-3</v>
      </c>
      <c r="G69" s="36"/>
    </row>
    <row r="70" spans="1:7" ht="38.1" customHeight="1" x14ac:dyDescent="0.25">
      <c r="A70" s="36" t="s">
        <v>70</v>
      </c>
      <c r="B70" s="36" t="s">
        <v>1368</v>
      </c>
      <c r="C70" s="37">
        <v>43714</v>
      </c>
      <c r="D70" s="38">
        <v>4415114</v>
      </c>
      <c r="E70" s="36"/>
      <c r="F70" s="39">
        <v>4.5645369969936178E-2</v>
      </c>
      <c r="G70" s="36"/>
    </row>
    <row r="71" spans="1:7" ht="38.1" customHeight="1" x14ac:dyDescent="0.25">
      <c r="A71" s="36" t="s">
        <v>71</v>
      </c>
      <c r="B71" s="36" t="s">
        <v>1369</v>
      </c>
      <c r="C71" s="37">
        <v>2519</v>
      </c>
      <c r="D71" s="38">
        <v>23502.27</v>
      </c>
      <c r="E71" s="36"/>
      <c r="F71" s="39">
        <v>2.4297669534316261E-4</v>
      </c>
      <c r="G71" s="36"/>
    </row>
    <row r="72" spans="1:7" ht="38.1" customHeight="1" x14ac:dyDescent="0.25">
      <c r="A72" s="36" t="s">
        <v>72</v>
      </c>
      <c r="B72" s="36" t="s">
        <v>1370</v>
      </c>
      <c r="C72" s="37">
        <v>27088</v>
      </c>
      <c r="D72" s="38">
        <v>82076.639999999999</v>
      </c>
      <c r="E72" s="36"/>
      <c r="F72" s="39">
        <v>8.4854402370794111E-4</v>
      </c>
      <c r="G72" s="36"/>
    </row>
    <row r="73" spans="1:7" ht="38.1" customHeight="1" x14ac:dyDescent="0.25">
      <c r="A73" s="36" t="s">
        <v>73</v>
      </c>
      <c r="B73" s="36" t="s">
        <v>1371</v>
      </c>
      <c r="C73" s="37">
        <v>24591</v>
      </c>
      <c r="D73" s="38">
        <v>160579.22999999998</v>
      </c>
      <c r="E73" s="36"/>
      <c r="F73" s="39">
        <v>1.6601379631052502E-3</v>
      </c>
      <c r="G73" s="36"/>
    </row>
    <row r="74" spans="1:7" ht="38.1" customHeight="1" x14ac:dyDescent="0.25">
      <c r="A74" s="36" t="s">
        <v>74</v>
      </c>
      <c r="B74" s="36" t="s">
        <v>1372</v>
      </c>
      <c r="C74" s="37">
        <v>55589</v>
      </c>
      <c r="D74" s="38">
        <v>1144021.6199999999</v>
      </c>
      <c r="E74" s="36"/>
      <c r="F74" s="39">
        <v>1.1827393380670518E-2</v>
      </c>
      <c r="G74" s="36"/>
    </row>
    <row r="75" spans="1:7" ht="38.1" customHeight="1" x14ac:dyDescent="0.25">
      <c r="A75" s="36" t="s">
        <v>75</v>
      </c>
      <c r="B75" s="36" t="s">
        <v>1373</v>
      </c>
      <c r="C75" s="37">
        <v>15986</v>
      </c>
      <c r="D75" s="38">
        <v>270163.39999999997</v>
      </c>
      <c r="E75" s="36"/>
      <c r="F75" s="39">
        <v>2.7930668031076558E-3</v>
      </c>
      <c r="G75" s="36"/>
    </row>
    <row r="76" spans="1:7" ht="38.1" customHeight="1" x14ac:dyDescent="0.25">
      <c r="A76" s="36" t="s">
        <v>76</v>
      </c>
      <c r="B76" s="36" t="s">
        <v>1374</v>
      </c>
      <c r="C76" s="37">
        <v>101468</v>
      </c>
      <c r="D76" s="38">
        <v>425150.92</v>
      </c>
      <c r="E76" s="36"/>
      <c r="F76" s="39">
        <v>4.3953952347456342E-3</v>
      </c>
      <c r="G76" s="36"/>
    </row>
    <row r="77" spans="1:7" ht="38.1" customHeight="1" x14ac:dyDescent="0.25">
      <c r="A77" s="36" t="s">
        <v>77</v>
      </c>
      <c r="B77" s="36" t="s">
        <v>1375</v>
      </c>
      <c r="C77" s="37">
        <v>470</v>
      </c>
      <c r="D77" s="38">
        <v>6283.9</v>
      </c>
      <c r="E77" s="36"/>
      <c r="F77" s="39">
        <v>6.4965692925274843E-5</v>
      </c>
      <c r="G77" s="36"/>
    </row>
    <row r="78" spans="1:7" ht="38.1" customHeight="1" x14ac:dyDescent="0.25">
      <c r="A78" s="36" t="s">
        <v>78</v>
      </c>
      <c r="B78" s="36" t="s">
        <v>1376</v>
      </c>
      <c r="C78" s="37">
        <v>35386</v>
      </c>
      <c r="D78" s="38">
        <v>178699.3</v>
      </c>
      <c r="E78" s="36"/>
      <c r="F78" s="39">
        <v>1.8474711325389595E-3</v>
      </c>
      <c r="G78" s="36"/>
    </row>
    <row r="79" spans="1:7" ht="38.1" customHeight="1" x14ac:dyDescent="0.25">
      <c r="A79" s="36" t="s">
        <v>79</v>
      </c>
      <c r="B79" s="36" t="s">
        <v>1377</v>
      </c>
      <c r="C79" s="37">
        <v>85333</v>
      </c>
      <c r="D79" s="38">
        <v>74239.709999999992</v>
      </c>
      <c r="E79" s="36"/>
      <c r="F79" s="39">
        <v>7.6752243077093149E-4</v>
      </c>
      <c r="G79" s="36"/>
    </row>
    <row r="80" spans="1:7" ht="38.1" customHeight="1" x14ac:dyDescent="0.25">
      <c r="A80" s="36" t="s">
        <v>80</v>
      </c>
      <c r="B80" s="36" t="s">
        <v>1378</v>
      </c>
      <c r="C80" s="37">
        <v>580</v>
      </c>
      <c r="D80" s="38">
        <v>125349.6</v>
      </c>
      <c r="E80" s="36"/>
      <c r="F80" s="39">
        <v>1.2959187163872807E-3</v>
      </c>
      <c r="G80" s="36"/>
    </row>
    <row r="81" spans="1:7" ht="38.1" customHeight="1" x14ac:dyDescent="0.25">
      <c r="A81" s="36" t="s">
        <v>81</v>
      </c>
      <c r="B81" s="36" t="s">
        <v>1379</v>
      </c>
      <c r="C81" s="37">
        <v>44565</v>
      </c>
      <c r="D81" s="38">
        <v>799496.09999999974</v>
      </c>
      <c r="E81" s="36"/>
      <c r="F81" s="39">
        <v>8.265538618939642E-3</v>
      </c>
      <c r="G81" s="36"/>
    </row>
    <row r="82" spans="1:7" ht="38.1" customHeight="1" x14ac:dyDescent="0.25">
      <c r="A82" s="36" t="s">
        <v>82</v>
      </c>
      <c r="B82" s="36" t="s">
        <v>1380</v>
      </c>
      <c r="C82" s="37">
        <v>10435</v>
      </c>
      <c r="D82" s="38">
        <v>208700</v>
      </c>
      <c r="E82" s="36"/>
      <c r="F82" s="39">
        <v>2.1576314253098968E-3</v>
      </c>
      <c r="G82" s="36"/>
    </row>
    <row r="83" spans="1:7" ht="38.1" customHeight="1" x14ac:dyDescent="0.25">
      <c r="A83" s="36" t="s">
        <v>83</v>
      </c>
      <c r="B83" s="36" t="s">
        <v>1381</v>
      </c>
      <c r="C83" s="37">
        <v>141248</v>
      </c>
      <c r="D83" s="38">
        <v>583354.23999999976</v>
      </c>
      <c r="E83" s="36"/>
      <c r="F83" s="39">
        <v>6.0309700062854393E-3</v>
      </c>
      <c r="G83" s="36"/>
    </row>
    <row r="84" spans="1:7" ht="38.1" customHeight="1" x14ac:dyDescent="0.25">
      <c r="A84" s="36" t="s">
        <v>84</v>
      </c>
      <c r="B84" s="36" t="s">
        <v>1382</v>
      </c>
      <c r="C84" s="37">
        <v>6651</v>
      </c>
      <c r="D84" s="38">
        <v>1933578.7200000004</v>
      </c>
      <c r="E84" s="36"/>
      <c r="F84" s="39">
        <v>1.9990178292201663E-2</v>
      </c>
      <c r="G84" s="36"/>
    </row>
    <row r="85" spans="1:7" ht="38.1" customHeight="1" x14ac:dyDescent="0.25">
      <c r="A85" s="36" t="s">
        <v>85</v>
      </c>
      <c r="B85" s="36" t="s">
        <v>1383</v>
      </c>
      <c r="C85" s="37">
        <v>47695</v>
      </c>
      <c r="D85" s="38">
        <v>280446.59999999998</v>
      </c>
      <c r="E85" s="36"/>
      <c r="F85" s="39">
        <v>2.8993789999104671E-3</v>
      </c>
      <c r="G85" s="36"/>
    </row>
    <row r="86" spans="1:7" ht="38.1" customHeight="1" x14ac:dyDescent="0.25">
      <c r="A86" s="36" t="s">
        <v>86</v>
      </c>
      <c r="B86" s="36" t="s">
        <v>1384</v>
      </c>
      <c r="C86" s="37">
        <v>116378</v>
      </c>
      <c r="D86" s="38">
        <v>2561479.7800000003</v>
      </c>
      <c r="E86" s="36"/>
      <c r="F86" s="39">
        <v>2.6481692710224637E-2</v>
      </c>
      <c r="G86" s="36"/>
    </row>
    <row r="87" spans="1:7" ht="38.1" customHeight="1" x14ac:dyDescent="0.25">
      <c r="A87" s="36" t="s">
        <v>87</v>
      </c>
      <c r="B87" s="36" t="s">
        <v>1385</v>
      </c>
      <c r="C87" s="37">
        <v>80000</v>
      </c>
      <c r="D87" s="38">
        <v>27200</v>
      </c>
      <c r="E87" s="36"/>
      <c r="F87" s="39">
        <v>2.8120543731877909E-4</v>
      </c>
      <c r="G87" s="36"/>
    </row>
    <row r="88" spans="1:7" ht="38.1" customHeight="1" x14ac:dyDescent="0.25">
      <c r="A88" s="36" t="s">
        <v>88</v>
      </c>
      <c r="B88" s="36" t="s">
        <v>1386</v>
      </c>
      <c r="C88" s="37">
        <v>1381</v>
      </c>
      <c r="D88" s="38">
        <v>16516.760000000002</v>
      </c>
      <c r="E88" s="36"/>
      <c r="F88" s="39">
        <v>1.7075745290034259E-4</v>
      </c>
      <c r="G88" s="36"/>
    </row>
    <row r="89" spans="1:7" ht="38.1" customHeight="1" x14ac:dyDescent="0.25">
      <c r="A89" s="36" t="s">
        <v>89</v>
      </c>
      <c r="B89" s="36" t="s">
        <v>1387</v>
      </c>
      <c r="C89" s="37">
        <v>13778</v>
      </c>
      <c r="D89" s="38">
        <v>43125.140000000007</v>
      </c>
      <c r="E89" s="36"/>
      <c r="F89" s="39">
        <v>4.4584646518873439E-4</v>
      </c>
      <c r="G89" s="36"/>
    </row>
    <row r="90" spans="1:7" ht="38.1" customHeight="1" x14ac:dyDescent="0.25">
      <c r="A90" s="36" t="s">
        <v>90</v>
      </c>
      <c r="B90" s="36" t="s">
        <v>1388</v>
      </c>
      <c r="C90" s="37">
        <v>775</v>
      </c>
      <c r="D90" s="38">
        <v>91473.25</v>
      </c>
      <c r="E90" s="36"/>
      <c r="F90" s="39">
        <v>9.4569026725073565E-4</v>
      </c>
      <c r="G90" s="36"/>
    </row>
    <row r="91" spans="1:7" ht="38.1" customHeight="1" x14ac:dyDescent="0.25">
      <c r="A91" s="36" t="s">
        <v>91</v>
      </c>
      <c r="B91" s="36" t="s">
        <v>1389</v>
      </c>
      <c r="C91" s="37">
        <v>76746</v>
      </c>
      <c r="D91" s="38">
        <v>457406.15999999992</v>
      </c>
      <c r="E91" s="36"/>
      <c r="F91" s="39">
        <v>4.7288639432023312E-3</v>
      </c>
      <c r="G91" s="36"/>
    </row>
    <row r="92" spans="1:7" ht="38.1" customHeight="1" x14ac:dyDescent="0.25">
      <c r="A92" s="36" t="s">
        <v>92</v>
      </c>
      <c r="B92" s="36" t="s">
        <v>1390</v>
      </c>
      <c r="C92" s="37">
        <v>6637</v>
      </c>
      <c r="D92" s="38">
        <v>73803.44</v>
      </c>
      <c r="E92" s="36"/>
      <c r="F92" s="39">
        <v>7.6301208164817182E-4</v>
      </c>
      <c r="G92" s="36"/>
    </row>
    <row r="93" spans="1:7" ht="38.1" customHeight="1" x14ac:dyDescent="0.25">
      <c r="A93" s="36" t="s">
        <v>93</v>
      </c>
      <c r="B93" s="36" t="s">
        <v>1391</v>
      </c>
      <c r="C93" s="37">
        <v>365</v>
      </c>
      <c r="D93" s="38">
        <v>4474.8999999999996</v>
      </c>
      <c r="E93" s="36"/>
      <c r="F93" s="39">
        <v>4.6263463656536932E-5</v>
      </c>
      <c r="G93" s="36"/>
    </row>
    <row r="94" spans="1:7" ht="38.1" customHeight="1" x14ac:dyDescent="0.25">
      <c r="A94" s="36" t="s">
        <v>94</v>
      </c>
      <c r="B94" s="36" t="s">
        <v>1392</v>
      </c>
      <c r="C94" s="37">
        <v>302</v>
      </c>
      <c r="D94" s="38">
        <v>975.46</v>
      </c>
      <c r="E94" s="36"/>
      <c r="F94" s="39">
        <v>1.0084729995844716E-5</v>
      </c>
      <c r="G94" s="36"/>
    </row>
    <row r="95" spans="1:7" ht="38.1" customHeight="1" x14ac:dyDescent="0.25">
      <c r="A95" s="36" t="s">
        <v>95</v>
      </c>
      <c r="B95" s="36" t="s">
        <v>1393</v>
      </c>
      <c r="C95" s="37">
        <v>297790</v>
      </c>
      <c r="D95" s="38">
        <v>1209027.4000000018</v>
      </c>
      <c r="E95" s="36"/>
      <c r="F95" s="39">
        <v>1.2499451424536285E-2</v>
      </c>
      <c r="G95" s="36"/>
    </row>
    <row r="96" spans="1:7" ht="38.1" customHeight="1" x14ac:dyDescent="0.25">
      <c r="A96" s="36" t="s">
        <v>96</v>
      </c>
      <c r="B96" s="36" t="s">
        <v>1394</v>
      </c>
      <c r="C96" s="37">
        <v>46013</v>
      </c>
      <c r="D96" s="38">
        <v>810749.05999999947</v>
      </c>
      <c r="E96" s="36"/>
      <c r="F96" s="39">
        <v>8.3818766166576814E-3</v>
      </c>
      <c r="G96" s="36"/>
    </row>
    <row r="97" spans="1:7" ht="38.1" customHeight="1" x14ac:dyDescent="0.25">
      <c r="A97" s="36" t="s">
        <v>97</v>
      </c>
      <c r="B97" s="36" t="s">
        <v>1395</v>
      </c>
      <c r="C97" s="37">
        <v>88934</v>
      </c>
      <c r="D97" s="38">
        <v>1708422.1399999985</v>
      </c>
      <c r="E97" s="36"/>
      <c r="F97" s="39">
        <v>1.766241158102147E-2</v>
      </c>
      <c r="G97" s="36"/>
    </row>
    <row r="98" spans="1:7" ht="38.1" customHeight="1" x14ac:dyDescent="0.25">
      <c r="A98" s="36" t="s">
        <v>98</v>
      </c>
      <c r="B98" s="36" t="s">
        <v>1396</v>
      </c>
      <c r="C98" s="37">
        <v>2510</v>
      </c>
      <c r="D98" s="38">
        <v>76630.3</v>
      </c>
      <c r="E98" s="36"/>
      <c r="F98" s="39">
        <v>7.9223739056504558E-4</v>
      </c>
      <c r="G98" s="36"/>
    </row>
    <row r="99" spans="1:7" ht="38.1" customHeight="1" x14ac:dyDescent="0.25">
      <c r="A99" s="36" t="s">
        <v>99</v>
      </c>
      <c r="B99" s="36" t="s">
        <v>1397</v>
      </c>
      <c r="C99" s="37">
        <v>403675</v>
      </c>
      <c r="D99" s="38">
        <v>448079.24999999994</v>
      </c>
      <c r="E99" s="36"/>
      <c r="F99" s="39">
        <v>4.6324382885926663E-3</v>
      </c>
      <c r="G99" s="36"/>
    </row>
    <row r="100" spans="1:7" ht="38.1" customHeight="1" x14ac:dyDescent="0.25">
      <c r="A100" s="36" t="s">
        <v>100</v>
      </c>
      <c r="B100" s="36" t="s">
        <v>1398</v>
      </c>
      <c r="C100" s="37">
        <v>29876</v>
      </c>
      <c r="D100" s="38">
        <v>791714</v>
      </c>
      <c r="E100" s="36"/>
      <c r="F100" s="39">
        <v>8.1850838824044075E-3</v>
      </c>
      <c r="G100" s="36"/>
    </row>
    <row r="101" spans="1:7" ht="38.1" customHeight="1" x14ac:dyDescent="0.25">
      <c r="A101" s="36" t="s">
        <v>101</v>
      </c>
      <c r="B101" s="36" t="s">
        <v>1399</v>
      </c>
      <c r="C101" s="37">
        <v>4826</v>
      </c>
      <c r="D101" s="38">
        <v>39862.76</v>
      </c>
      <c r="E101" s="36"/>
      <c r="F101" s="39">
        <v>4.1211856097549761E-4</v>
      </c>
      <c r="G101" s="36"/>
    </row>
    <row r="102" spans="1:7" ht="38.1" customHeight="1" x14ac:dyDescent="0.25">
      <c r="A102" s="36" t="s">
        <v>102</v>
      </c>
      <c r="B102" s="36" t="s">
        <v>1400</v>
      </c>
      <c r="C102" s="37">
        <v>2059</v>
      </c>
      <c r="D102" s="38">
        <v>3232.63</v>
      </c>
      <c r="E102" s="36"/>
      <c r="F102" s="39">
        <v>3.3420335766169299E-5</v>
      </c>
      <c r="G102" s="36"/>
    </row>
    <row r="103" spans="1:7" ht="38.1" customHeight="1" x14ac:dyDescent="0.25">
      <c r="A103" s="36" t="s">
        <v>103</v>
      </c>
      <c r="B103" s="36" t="s">
        <v>1401</v>
      </c>
      <c r="C103" s="37">
        <v>15224</v>
      </c>
      <c r="D103" s="38">
        <v>82514.080000000002</v>
      </c>
      <c r="E103" s="36"/>
      <c r="F103" s="39">
        <v>8.5306646879987954E-4</v>
      </c>
      <c r="G103" s="36"/>
    </row>
    <row r="104" spans="1:7" ht="38.1" customHeight="1" x14ac:dyDescent="0.25">
      <c r="A104" s="36" t="s">
        <v>104</v>
      </c>
      <c r="B104" s="36" t="s">
        <v>1402</v>
      </c>
      <c r="C104" s="37">
        <v>34520</v>
      </c>
      <c r="D104" s="38">
        <v>392492.39999999991</v>
      </c>
      <c r="E104" s="36"/>
      <c r="F104" s="39">
        <v>4.0577572421432772E-3</v>
      </c>
      <c r="G104" s="36"/>
    </row>
    <row r="105" spans="1:7" ht="38.1" customHeight="1" x14ac:dyDescent="0.25">
      <c r="A105" s="36" t="s">
        <v>105</v>
      </c>
      <c r="B105" s="36" t="s">
        <v>1403</v>
      </c>
      <c r="C105" s="37">
        <v>72911</v>
      </c>
      <c r="D105" s="38">
        <v>200505.25</v>
      </c>
      <c r="E105" s="36"/>
      <c r="F105" s="39">
        <v>2.0729105334912181E-3</v>
      </c>
      <c r="G105" s="36"/>
    </row>
    <row r="106" spans="1:7" ht="38.1" customHeight="1" x14ac:dyDescent="0.25">
      <c r="A106" s="36" t="s">
        <v>106</v>
      </c>
      <c r="B106" s="36" t="s">
        <v>1404</v>
      </c>
      <c r="C106" s="37">
        <v>7103</v>
      </c>
      <c r="D106" s="38">
        <v>37503.839999999997</v>
      </c>
      <c r="E106" s="36"/>
      <c r="F106" s="39">
        <v>3.8773101942402645E-4</v>
      </c>
      <c r="G106" s="36"/>
    </row>
    <row r="107" spans="1:7" ht="38.1" customHeight="1" x14ac:dyDescent="0.25">
      <c r="A107" s="36" t="s">
        <v>107</v>
      </c>
      <c r="B107" s="36" t="s">
        <v>1405</v>
      </c>
      <c r="C107" s="37">
        <v>93814.000000000015</v>
      </c>
      <c r="D107" s="38">
        <v>350864.35999999993</v>
      </c>
      <c r="E107" s="36"/>
      <c r="F107" s="39">
        <v>3.6273884482857914E-3</v>
      </c>
      <c r="G107" s="36"/>
    </row>
    <row r="108" spans="1:7" ht="38.1" customHeight="1" x14ac:dyDescent="0.25">
      <c r="A108" s="36" t="s">
        <v>108</v>
      </c>
      <c r="B108" s="36" t="s">
        <v>1406</v>
      </c>
      <c r="C108" s="37">
        <v>87</v>
      </c>
      <c r="D108" s="38">
        <v>2462.1</v>
      </c>
      <c r="E108" s="36"/>
      <c r="F108" s="39">
        <v>2.5454261294947278E-5</v>
      </c>
      <c r="G108" s="36"/>
    </row>
    <row r="109" spans="1:7" ht="38.1" customHeight="1" x14ac:dyDescent="0.25">
      <c r="A109" s="36" t="s">
        <v>109</v>
      </c>
      <c r="B109" s="36" t="s">
        <v>1407</v>
      </c>
      <c r="C109" s="37">
        <v>221554</v>
      </c>
      <c r="D109" s="38">
        <v>1094476.7599999995</v>
      </c>
      <c r="E109" s="36"/>
      <c r="F109" s="39">
        <v>1.1315177056288246E-2</v>
      </c>
      <c r="G109" s="36"/>
    </row>
    <row r="110" spans="1:7" ht="38.1" customHeight="1" x14ac:dyDescent="0.25">
      <c r="A110" s="36" t="s">
        <v>110</v>
      </c>
      <c r="B110" s="36" t="s">
        <v>1408</v>
      </c>
      <c r="C110" s="37">
        <v>70802</v>
      </c>
      <c r="D110" s="38">
        <v>301616.52000000008</v>
      </c>
      <c r="E110" s="36"/>
      <c r="F110" s="39">
        <v>3.1182428459253053E-3</v>
      </c>
      <c r="G110" s="36"/>
    </row>
    <row r="111" spans="1:7" ht="38.1" customHeight="1" x14ac:dyDescent="0.25">
      <c r="A111" s="36" t="s">
        <v>111</v>
      </c>
      <c r="B111" s="36" t="s">
        <v>1409</v>
      </c>
      <c r="C111" s="37">
        <v>10642</v>
      </c>
      <c r="D111" s="38">
        <v>368745.3</v>
      </c>
      <c r="E111" s="36"/>
      <c r="F111" s="39">
        <v>3.812249387711191E-3</v>
      </c>
      <c r="G111" s="36"/>
    </row>
    <row r="112" spans="1:7" ht="38.1" customHeight="1" x14ac:dyDescent="0.25">
      <c r="A112" s="36" t="s">
        <v>112</v>
      </c>
      <c r="B112" s="36" t="s">
        <v>1410</v>
      </c>
      <c r="C112" s="37">
        <v>21777</v>
      </c>
      <c r="D112" s="38">
        <v>78832.740000000005</v>
      </c>
      <c r="E112" s="36"/>
      <c r="F112" s="39">
        <v>8.150071737771181E-4</v>
      </c>
      <c r="G112" s="36"/>
    </row>
    <row r="113" spans="1:7" ht="38.1" customHeight="1" x14ac:dyDescent="0.25">
      <c r="A113" s="36" t="s">
        <v>113</v>
      </c>
      <c r="B113" s="36" t="s">
        <v>1411</v>
      </c>
      <c r="C113" s="37">
        <v>704</v>
      </c>
      <c r="D113" s="38">
        <v>1077.1199999999999</v>
      </c>
      <c r="E113" s="36"/>
      <c r="F113" s="39">
        <v>1.1135735317823652E-5</v>
      </c>
      <c r="G113" s="36"/>
    </row>
    <row r="114" spans="1:7" ht="38.1" customHeight="1" x14ac:dyDescent="0.25">
      <c r="A114" s="36" t="s">
        <v>114</v>
      </c>
      <c r="B114" s="36" t="s">
        <v>1412</v>
      </c>
      <c r="C114" s="37">
        <v>55824</v>
      </c>
      <c r="D114" s="38">
        <v>640301.28</v>
      </c>
      <c r="E114" s="36"/>
      <c r="F114" s="39">
        <v>6.6197132889034569E-3</v>
      </c>
      <c r="G114" s="36"/>
    </row>
    <row r="115" spans="1:7" ht="38.1" customHeight="1" x14ac:dyDescent="0.25">
      <c r="A115" s="36" t="s">
        <v>115</v>
      </c>
      <c r="B115" s="36" t="s">
        <v>1413</v>
      </c>
      <c r="C115" s="37">
        <v>45345</v>
      </c>
      <c r="D115" s="38">
        <v>457984.50000000006</v>
      </c>
      <c r="E115" s="36"/>
      <c r="F115" s="39">
        <v>4.7348430738133234E-3</v>
      </c>
      <c r="G115" s="36"/>
    </row>
    <row r="116" spans="1:7" ht="38.1" customHeight="1" x14ac:dyDescent="0.25">
      <c r="A116" s="36" t="s">
        <v>116</v>
      </c>
      <c r="B116" s="36" t="s">
        <v>1414</v>
      </c>
      <c r="C116" s="37">
        <v>6786</v>
      </c>
      <c r="D116" s="38">
        <v>23751</v>
      </c>
      <c r="E116" s="36"/>
      <c r="F116" s="39">
        <v>2.4554817432935011E-4</v>
      </c>
      <c r="G116" s="36"/>
    </row>
    <row r="117" spans="1:7" ht="38.1" customHeight="1" x14ac:dyDescent="0.25">
      <c r="A117" s="36" t="s">
        <v>117</v>
      </c>
      <c r="B117" s="36" t="s">
        <v>1415</v>
      </c>
      <c r="C117" s="37">
        <v>7739</v>
      </c>
      <c r="D117" s="38">
        <v>6191.2</v>
      </c>
      <c r="E117" s="36"/>
      <c r="F117" s="39">
        <v>6.4007319982647975E-5</v>
      </c>
      <c r="G117" s="36"/>
    </row>
    <row r="118" spans="1:7" ht="38.1" customHeight="1" x14ac:dyDescent="0.25">
      <c r="A118" s="36" t="s">
        <v>118</v>
      </c>
      <c r="B118" s="36" t="s">
        <v>1416</v>
      </c>
      <c r="C118" s="37">
        <v>20149</v>
      </c>
      <c r="D118" s="38">
        <v>65282.76</v>
      </c>
      <c r="E118" s="36"/>
      <c r="F118" s="39">
        <v>6.7492158364620958E-4</v>
      </c>
      <c r="G118" s="36"/>
    </row>
    <row r="119" spans="1:7" ht="38.1" customHeight="1" x14ac:dyDescent="0.25">
      <c r="A119" s="36" t="s">
        <v>119</v>
      </c>
      <c r="B119" s="36" t="s">
        <v>1417</v>
      </c>
      <c r="C119" s="37">
        <v>3626</v>
      </c>
      <c r="D119" s="38">
        <v>45325</v>
      </c>
      <c r="E119" s="36"/>
      <c r="F119" s="39">
        <v>4.685895752380023E-4</v>
      </c>
      <c r="G119" s="36"/>
    </row>
    <row r="120" spans="1:7" ht="38.1" customHeight="1" x14ac:dyDescent="0.25">
      <c r="A120" s="36" t="s">
        <v>120</v>
      </c>
      <c r="B120" s="36" t="s">
        <v>1418</v>
      </c>
      <c r="C120" s="37">
        <v>13738</v>
      </c>
      <c r="D120" s="38">
        <v>17172.5</v>
      </c>
      <c r="E120" s="36"/>
      <c r="F120" s="39">
        <v>1.7753677839546817E-4</v>
      </c>
      <c r="G120" s="36"/>
    </row>
    <row r="121" spans="1:7" ht="38.1" customHeight="1" x14ac:dyDescent="0.25">
      <c r="A121" s="36" t="s">
        <v>121</v>
      </c>
      <c r="B121" s="36" t="s">
        <v>1419</v>
      </c>
      <c r="C121" s="37">
        <v>45856</v>
      </c>
      <c r="D121" s="38">
        <v>539266.55999999982</v>
      </c>
      <c r="E121" s="36"/>
      <c r="F121" s="39">
        <v>5.5751723836835873E-3</v>
      </c>
      <c r="G121" s="36"/>
    </row>
    <row r="122" spans="1:7" ht="38.1" customHeight="1" x14ac:dyDescent="0.25">
      <c r="A122" s="36" t="s">
        <v>122</v>
      </c>
      <c r="B122" s="36" t="s">
        <v>1420</v>
      </c>
      <c r="C122" s="37">
        <v>22296</v>
      </c>
      <c r="D122" s="38">
        <v>1077342.7200000002</v>
      </c>
      <c r="E122" s="36"/>
      <c r="F122" s="39">
        <v>1.1138037894110405E-2</v>
      </c>
      <c r="G122" s="36"/>
    </row>
    <row r="123" spans="1:7" ht="38.1" customHeight="1" x14ac:dyDescent="0.25">
      <c r="A123" s="36" t="s">
        <v>123</v>
      </c>
      <c r="B123" s="36" t="s">
        <v>1421</v>
      </c>
      <c r="C123" s="37">
        <v>13049</v>
      </c>
      <c r="D123" s="38">
        <v>760365.23000000045</v>
      </c>
      <c r="E123" s="36"/>
      <c r="F123" s="39">
        <v>7.8609866552994175E-3</v>
      </c>
      <c r="G123" s="36"/>
    </row>
    <row r="124" spans="1:7" ht="38.1" customHeight="1" x14ac:dyDescent="0.25">
      <c r="A124" s="36" t="s">
        <v>124</v>
      </c>
      <c r="B124" s="36" t="s">
        <v>1422</v>
      </c>
      <c r="C124" s="37">
        <v>8648</v>
      </c>
      <c r="D124" s="38">
        <v>478234.39999999985</v>
      </c>
      <c r="E124" s="36"/>
      <c r="F124" s="39">
        <v>4.944195352679555E-3</v>
      </c>
      <c r="G124" s="36"/>
    </row>
    <row r="125" spans="1:7" ht="38.1" customHeight="1" x14ac:dyDescent="0.25">
      <c r="A125" s="36" t="s">
        <v>125</v>
      </c>
      <c r="B125" s="36" t="s">
        <v>1423</v>
      </c>
      <c r="C125" s="37">
        <v>35534</v>
      </c>
      <c r="D125" s="38">
        <v>683674.15999999945</v>
      </c>
      <c r="E125" s="36"/>
      <c r="F125" s="39">
        <v>7.0681209980275293E-3</v>
      </c>
      <c r="G125" s="36"/>
    </row>
    <row r="126" spans="1:7" ht="38.1" customHeight="1" x14ac:dyDescent="0.25">
      <c r="A126" s="36" t="s">
        <v>126</v>
      </c>
      <c r="B126" s="36" t="s">
        <v>1424</v>
      </c>
      <c r="C126" s="37">
        <v>951</v>
      </c>
      <c r="D126" s="38">
        <v>8387.82</v>
      </c>
      <c r="E126" s="36"/>
      <c r="F126" s="39">
        <v>8.6716933501882417E-5</v>
      </c>
      <c r="G126" s="36"/>
    </row>
    <row r="127" spans="1:7" ht="38.1" customHeight="1" x14ac:dyDescent="0.25">
      <c r="A127" s="36" t="s">
        <v>127</v>
      </c>
      <c r="B127" s="36" t="s">
        <v>1425</v>
      </c>
      <c r="C127" s="37">
        <v>14153</v>
      </c>
      <c r="D127" s="38">
        <v>151295.57</v>
      </c>
      <c r="E127" s="36"/>
      <c r="F127" s="39">
        <v>1.5641594458177925E-3</v>
      </c>
      <c r="G127" s="36"/>
    </row>
    <row r="128" spans="1:7" ht="38.1" customHeight="1" x14ac:dyDescent="0.25">
      <c r="A128" s="36" t="s">
        <v>128</v>
      </c>
      <c r="B128" s="36" t="s">
        <v>1426</v>
      </c>
      <c r="C128" s="37">
        <v>217889</v>
      </c>
      <c r="D128" s="38">
        <v>1213641.7300000007</v>
      </c>
      <c r="E128" s="36"/>
      <c r="F128" s="39">
        <v>1.2547156376212126E-2</v>
      </c>
      <c r="G128" s="36"/>
    </row>
    <row r="129" spans="1:7" ht="38.1" customHeight="1" x14ac:dyDescent="0.25">
      <c r="A129" s="36" t="s">
        <v>129</v>
      </c>
      <c r="B129" s="36" t="s">
        <v>1427</v>
      </c>
      <c r="C129" s="37">
        <v>500</v>
      </c>
      <c r="D129" s="38">
        <v>10045</v>
      </c>
      <c r="E129" s="36"/>
      <c r="F129" s="39">
        <v>1.0384958153923295E-4</v>
      </c>
      <c r="G129" s="36"/>
    </row>
    <row r="130" spans="1:7" ht="38.1" customHeight="1" x14ac:dyDescent="0.25">
      <c r="A130" s="36" t="s">
        <v>130</v>
      </c>
      <c r="B130" s="36" t="s">
        <v>1428</v>
      </c>
      <c r="C130" s="37">
        <v>51572</v>
      </c>
      <c r="D130" s="38">
        <v>524487.24</v>
      </c>
      <c r="E130" s="36"/>
      <c r="F130" s="39">
        <v>5.4223773416293914E-3</v>
      </c>
      <c r="G130" s="36"/>
    </row>
    <row r="131" spans="1:7" ht="38.1" customHeight="1" x14ac:dyDescent="0.25">
      <c r="A131" s="36" t="s">
        <v>131</v>
      </c>
      <c r="B131" s="36" t="s">
        <v>1429</v>
      </c>
      <c r="C131" s="37">
        <v>70973</v>
      </c>
      <c r="D131" s="38">
        <v>1507466.5199999996</v>
      </c>
      <c r="E131" s="36"/>
      <c r="F131" s="39">
        <v>1.5584844926471247E-2</v>
      </c>
      <c r="G131" s="36"/>
    </row>
    <row r="132" spans="1:7" ht="38.1" customHeight="1" x14ac:dyDescent="0.25">
      <c r="A132" s="36" t="s">
        <v>132</v>
      </c>
      <c r="B132" s="36" t="s">
        <v>1430</v>
      </c>
      <c r="C132" s="37">
        <v>85423</v>
      </c>
      <c r="D132" s="38">
        <v>4783688</v>
      </c>
      <c r="E132" s="36"/>
      <c r="F132" s="39">
        <v>4.9455848383698375E-2</v>
      </c>
      <c r="G132" s="36"/>
    </row>
    <row r="133" spans="1:7" ht="38.1" customHeight="1" x14ac:dyDescent="0.25">
      <c r="A133" s="36" t="s">
        <v>133</v>
      </c>
      <c r="B133" s="36" t="s">
        <v>1431</v>
      </c>
      <c r="C133" s="37">
        <v>26898</v>
      </c>
      <c r="D133" s="38">
        <v>259565.69999999995</v>
      </c>
      <c r="E133" s="36"/>
      <c r="F133" s="39">
        <v>2.6835031684358458E-3</v>
      </c>
      <c r="G133" s="36"/>
    </row>
    <row r="134" spans="1:7" ht="38.1" customHeight="1" x14ac:dyDescent="0.25">
      <c r="A134" s="36" t="s">
        <v>134</v>
      </c>
      <c r="B134" s="36" t="s">
        <v>1432</v>
      </c>
      <c r="C134" s="37">
        <v>381733</v>
      </c>
      <c r="D134" s="38">
        <v>1355152.1500000001</v>
      </c>
      <c r="E134" s="36"/>
      <c r="F134" s="39">
        <v>1.4010152682876241E-2</v>
      </c>
      <c r="G134" s="36"/>
    </row>
    <row r="135" spans="1:7" ht="38.1" customHeight="1" x14ac:dyDescent="0.25">
      <c r="A135" s="36" t="s">
        <v>135</v>
      </c>
      <c r="B135" s="36" t="s">
        <v>1433</v>
      </c>
      <c r="C135" s="37">
        <v>12173</v>
      </c>
      <c r="D135" s="38">
        <v>225930.88</v>
      </c>
      <c r="E135" s="36"/>
      <c r="F135" s="39">
        <v>2.3357717615520809E-3</v>
      </c>
      <c r="G135" s="36"/>
    </row>
    <row r="136" spans="1:7" ht="38.1" customHeight="1" x14ac:dyDescent="0.25">
      <c r="A136" s="36" t="s">
        <v>136</v>
      </c>
      <c r="B136" s="36" t="s">
        <v>1434</v>
      </c>
      <c r="C136" s="37">
        <v>469664</v>
      </c>
      <c r="D136" s="38">
        <v>1573374.3999999987</v>
      </c>
      <c r="E136" s="36"/>
      <c r="F136" s="39">
        <v>1.6266229272726886E-2</v>
      </c>
      <c r="G136" s="36"/>
    </row>
    <row r="137" spans="1:7" ht="38.1" customHeight="1" x14ac:dyDescent="0.25">
      <c r="A137" s="36" t="s">
        <v>137</v>
      </c>
      <c r="B137" s="36" t="s">
        <v>1435</v>
      </c>
      <c r="C137" s="37">
        <v>6591</v>
      </c>
      <c r="D137" s="38">
        <v>1353791.3999999994</v>
      </c>
      <c r="E137" s="36"/>
      <c r="F137" s="39">
        <v>1.3996084657183898E-2</v>
      </c>
      <c r="G137" s="36"/>
    </row>
    <row r="138" spans="1:7" ht="38.1" customHeight="1" x14ac:dyDescent="0.25">
      <c r="A138" s="36" t="s">
        <v>138</v>
      </c>
      <c r="B138" s="36" t="s">
        <v>1436</v>
      </c>
      <c r="C138" s="37">
        <v>151785</v>
      </c>
      <c r="D138" s="38">
        <v>683032.5</v>
      </c>
      <c r="E138" s="36"/>
      <c r="F138" s="39">
        <v>7.061487237699963E-3</v>
      </c>
      <c r="G138" s="36"/>
    </row>
    <row r="139" spans="1:7" ht="38.1" customHeight="1" x14ac:dyDescent="0.25">
      <c r="A139" s="36" t="s">
        <v>139</v>
      </c>
      <c r="B139" s="36" t="s">
        <v>1437</v>
      </c>
      <c r="C139" s="37">
        <v>8233</v>
      </c>
      <c r="D139" s="38">
        <v>8685.81</v>
      </c>
      <c r="E139" s="36"/>
      <c r="F139" s="39">
        <v>8.9797683805802368E-5</v>
      </c>
      <c r="G139" s="36"/>
    </row>
    <row r="140" spans="1:7" ht="38.1" customHeight="1" x14ac:dyDescent="0.25">
      <c r="A140" s="36" t="s">
        <v>140</v>
      </c>
      <c r="B140" s="36" t="s">
        <v>1438</v>
      </c>
      <c r="C140" s="37">
        <v>5050</v>
      </c>
      <c r="D140" s="38">
        <v>25603.5</v>
      </c>
      <c r="E140" s="36"/>
      <c r="F140" s="39">
        <v>2.6470012552909416E-4</v>
      </c>
      <c r="G140" s="36"/>
    </row>
    <row r="141" spans="1:7" ht="38.1" customHeight="1" x14ac:dyDescent="0.25">
      <c r="A141" s="36" t="s">
        <v>141</v>
      </c>
      <c r="B141" s="36" t="s">
        <v>1439</v>
      </c>
      <c r="C141" s="37">
        <v>125256</v>
      </c>
      <c r="D141" s="38">
        <v>3612383.0400000038</v>
      </c>
      <c r="E141" s="36"/>
      <c r="F141" s="39">
        <v>3.7346387960519915E-2</v>
      </c>
      <c r="G141" s="36"/>
    </row>
    <row r="142" spans="1:7" ht="38.1" customHeight="1" x14ac:dyDescent="0.25">
      <c r="A142" s="36" t="s">
        <v>142</v>
      </c>
      <c r="B142" s="36" t="s">
        <v>1440</v>
      </c>
      <c r="C142" s="37">
        <v>45224</v>
      </c>
      <c r="D142" s="38">
        <v>694188.39999999991</v>
      </c>
      <c r="E142" s="36"/>
      <c r="F142" s="39">
        <v>7.1768217868979235E-3</v>
      </c>
      <c r="G142" s="36"/>
    </row>
    <row r="143" spans="1:7" ht="38.1" customHeight="1" x14ac:dyDescent="0.25">
      <c r="A143" s="36" t="s">
        <v>143</v>
      </c>
      <c r="B143" s="36" t="s">
        <v>1441</v>
      </c>
      <c r="C143" s="37">
        <v>58388</v>
      </c>
      <c r="D143" s="38">
        <v>1429338.2399999998</v>
      </c>
      <c r="E143" s="36"/>
      <c r="F143" s="39">
        <v>1.4777120766751984E-2</v>
      </c>
      <c r="G143" s="36"/>
    </row>
    <row r="144" spans="1:7" ht="38.1" customHeight="1" x14ac:dyDescent="0.25">
      <c r="A144" s="36" t="s">
        <v>144</v>
      </c>
      <c r="B144" s="36" t="s">
        <v>1442</v>
      </c>
      <c r="C144" s="37">
        <v>152801</v>
      </c>
      <c r="D144" s="38">
        <v>444650.91</v>
      </c>
      <c r="E144" s="36"/>
      <c r="F144" s="39">
        <v>4.5969946176743779E-3</v>
      </c>
      <c r="G144" s="36"/>
    </row>
    <row r="145" spans="1:7" ht="38.1" customHeight="1" x14ac:dyDescent="0.25">
      <c r="A145" s="36" t="s">
        <v>145</v>
      </c>
      <c r="B145" s="36" t="s">
        <v>1443</v>
      </c>
      <c r="C145" s="37">
        <v>819</v>
      </c>
      <c r="D145" s="38">
        <v>1519.24</v>
      </c>
      <c r="E145" s="36"/>
      <c r="F145" s="39">
        <v>1.5706564286477278E-5</v>
      </c>
      <c r="G145" s="36"/>
    </row>
    <row r="146" spans="1:7" ht="38.1" customHeight="1" x14ac:dyDescent="0.25">
      <c r="A146" s="36" t="s">
        <v>146</v>
      </c>
      <c r="B146" s="36" t="s">
        <v>1444</v>
      </c>
      <c r="C146" s="37">
        <v>26242</v>
      </c>
      <c r="D146" s="38">
        <v>58519.66</v>
      </c>
      <c r="E146" s="36"/>
      <c r="F146" s="39">
        <v>6.0500171257523035E-4</v>
      </c>
      <c r="G146" s="36"/>
    </row>
    <row r="147" spans="1:7" ht="38.1" customHeight="1" x14ac:dyDescent="0.25">
      <c r="A147" s="36" t="s">
        <v>147</v>
      </c>
      <c r="B147" s="36" t="s">
        <v>1445</v>
      </c>
      <c r="C147" s="37">
        <v>296062</v>
      </c>
      <c r="D147" s="38">
        <v>2075394.6199999982</v>
      </c>
      <c r="E147" s="36"/>
      <c r="F147" s="39">
        <v>2.1456332784049296E-2</v>
      </c>
      <c r="G147" s="36"/>
    </row>
    <row r="148" spans="1:7" ht="38.1" customHeight="1" x14ac:dyDescent="0.25">
      <c r="A148" s="36" t="s">
        <v>148</v>
      </c>
      <c r="B148" s="36" t="s">
        <v>1446</v>
      </c>
      <c r="C148" s="37">
        <v>123493</v>
      </c>
      <c r="D148" s="38">
        <v>176594.99000000005</v>
      </c>
      <c r="E148" s="36"/>
      <c r="F148" s="39">
        <v>1.8257158599726262E-3</v>
      </c>
      <c r="G148" s="36"/>
    </row>
    <row r="149" spans="1:7" ht="38.1" customHeight="1" x14ac:dyDescent="0.25">
      <c r="A149" s="36" t="s">
        <v>149</v>
      </c>
      <c r="B149" s="36" t="s">
        <v>1447</v>
      </c>
      <c r="C149" s="37">
        <v>10365</v>
      </c>
      <c r="D149" s="38">
        <v>27570.9</v>
      </c>
      <c r="E149" s="36"/>
      <c r="F149" s="39">
        <v>2.8503996293280614E-4</v>
      </c>
      <c r="G149" s="36"/>
    </row>
    <row r="150" spans="1:7" ht="38.1" customHeight="1" x14ac:dyDescent="0.25">
      <c r="A150" s="36" t="s">
        <v>150</v>
      </c>
      <c r="B150" s="36" t="s">
        <v>1448</v>
      </c>
      <c r="C150" s="37">
        <v>44262</v>
      </c>
      <c r="D150" s="38">
        <v>416505.42</v>
      </c>
      <c r="E150" s="36"/>
      <c r="F150" s="39">
        <v>4.3060142932625648E-3</v>
      </c>
      <c r="G150" s="36"/>
    </row>
    <row r="151" spans="1:7" ht="38.1" customHeight="1" x14ac:dyDescent="0.25">
      <c r="A151" s="36" t="s">
        <v>151</v>
      </c>
      <c r="B151" s="36" t="s">
        <v>1449</v>
      </c>
      <c r="C151" s="37">
        <v>14271</v>
      </c>
      <c r="D151" s="38">
        <v>69214.350000000006</v>
      </c>
      <c r="E151" s="36"/>
      <c r="F151" s="39">
        <v>7.1556807207665582E-4</v>
      </c>
      <c r="G151" s="36"/>
    </row>
    <row r="152" spans="1:7" ht="38.1" customHeight="1" x14ac:dyDescent="0.25">
      <c r="A152" s="36" t="s">
        <v>152</v>
      </c>
      <c r="B152" s="36" t="s">
        <v>1450</v>
      </c>
      <c r="C152" s="37">
        <v>59353</v>
      </c>
      <c r="D152" s="38">
        <v>104758.04999999999</v>
      </c>
      <c r="E152" s="36"/>
      <c r="F152" s="39">
        <v>1.0830343111364899E-3</v>
      </c>
      <c r="G152" s="36"/>
    </row>
    <row r="153" spans="1:7" ht="38.1" customHeight="1" x14ac:dyDescent="0.25">
      <c r="A153" s="36" t="s">
        <v>153</v>
      </c>
      <c r="B153" s="36" t="s">
        <v>1451</v>
      </c>
      <c r="C153" s="37">
        <v>59521</v>
      </c>
      <c r="D153" s="38">
        <v>761273.59000000055</v>
      </c>
      <c r="E153" s="36"/>
      <c r="F153" s="39">
        <v>7.8703776762936439E-3</v>
      </c>
      <c r="G153" s="36"/>
    </row>
    <row r="154" spans="1:7" ht="38.1" customHeight="1" x14ac:dyDescent="0.25">
      <c r="A154" s="36" t="s">
        <v>154</v>
      </c>
      <c r="B154" s="36" t="s">
        <v>1452</v>
      </c>
      <c r="C154" s="37">
        <v>21481</v>
      </c>
      <c r="D154" s="38">
        <v>75183.5</v>
      </c>
      <c r="E154" s="36"/>
      <c r="F154" s="39">
        <v>7.772797425241334E-4</v>
      </c>
      <c r="G154" s="36"/>
    </row>
    <row r="155" spans="1:7" ht="38.1" customHeight="1" x14ac:dyDescent="0.25">
      <c r="A155" s="36" t="s">
        <v>155</v>
      </c>
      <c r="B155" s="36" t="s">
        <v>1453</v>
      </c>
      <c r="C155" s="37">
        <v>33689</v>
      </c>
      <c r="D155" s="38">
        <v>176530.36000000002</v>
      </c>
      <c r="E155" s="36"/>
      <c r="F155" s="39">
        <v>1.8250476869059379E-3</v>
      </c>
      <c r="G155" s="36"/>
    </row>
    <row r="156" spans="1:7" ht="38.1" customHeight="1" x14ac:dyDescent="0.25">
      <c r="A156" s="36" t="s">
        <v>156</v>
      </c>
      <c r="B156" s="36" t="s">
        <v>1454</v>
      </c>
      <c r="C156" s="37">
        <v>4546</v>
      </c>
      <c r="D156" s="38">
        <v>62234.740000000005</v>
      </c>
      <c r="E156" s="36"/>
      <c r="F156" s="39">
        <v>6.4340982640148951E-4</v>
      </c>
      <c r="G156" s="36"/>
    </row>
    <row r="157" spans="1:7" ht="38.1" customHeight="1" x14ac:dyDescent="0.25">
      <c r="A157" s="36" t="s">
        <v>157</v>
      </c>
      <c r="B157" s="36" t="s">
        <v>1455</v>
      </c>
      <c r="C157" s="37">
        <v>27829</v>
      </c>
      <c r="D157" s="38">
        <v>785334.37999999989</v>
      </c>
      <c r="E157" s="36"/>
      <c r="F157" s="39">
        <v>8.1191285944622136E-3</v>
      </c>
      <c r="G157" s="36"/>
    </row>
    <row r="158" spans="1:7" ht="38.1" customHeight="1" x14ac:dyDescent="0.25">
      <c r="A158" s="36" t="s">
        <v>158</v>
      </c>
      <c r="B158" s="36" t="s">
        <v>1456</v>
      </c>
      <c r="C158" s="37">
        <v>11117</v>
      </c>
      <c r="D158" s="38">
        <v>61921.69</v>
      </c>
      <c r="E158" s="36"/>
      <c r="F158" s="39">
        <v>6.4017337926352462E-4</v>
      </c>
      <c r="G158" s="36"/>
    </row>
    <row r="159" spans="1:7" ht="38.1" customHeight="1" x14ac:dyDescent="0.25">
      <c r="A159" s="36" t="s">
        <v>159</v>
      </c>
      <c r="B159" s="36" t="s">
        <v>1457</v>
      </c>
      <c r="C159" s="37">
        <v>3780</v>
      </c>
      <c r="D159" s="38">
        <v>9563.4</v>
      </c>
      <c r="E159" s="36"/>
      <c r="F159" s="39">
        <v>9.8870591149059263E-5</v>
      </c>
      <c r="G159" s="36"/>
    </row>
    <row r="160" spans="1:7" ht="38.1" customHeight="1" x14ac:dyDescent="0.25">
      <c r="A160" s="36" t="s">
        <v>160</v>
      </c>
      <c r="B160" s="36" t="s">
        <v>1458</v>
      </c>
      <c r="C160" s="37">
        <v>1984</v>
      </c>
      <c r="D160" s="38">
        <v>123880.96000000001</v>
      </c>
      <c r="E160" s="36"/>
      <c r="F160" s="39">
        <v>1.2807352769216979E-3</v>
      </c>
      <c r="G160" s="36"/>
    </row>
    <row r="161" spans="1:7" ht="38.1" customHeight="1" x14ac:dyDescent="0.25">
      <c r="A161" s="36" t="s">
        <v>161</v>
      </c>
      <c r="B161" s="36" t="s">
        <v>1459</v>
      </c>
      <c r="C161" s="37">
        <v>11762</v>
      </c>
      <c r="D161" s="38">
        <v>356623.83999999997</v>
      </c>
      <c r="E161" s="36"/>
      <c r="F161" s="39">
        <v>3.6869324590258199E-3</v>
      </c>
      <c r="G161" s="36"/>
    </row>
    <row r="162" spans="1:7" ht="38.1" customHeight="1" x14ac:dyDescent="0.25">
      <c r="A162" s="36" t="s">
        <v>162</v>
      </c>
      <c r="B162" s="36" t="s">
        <v>1460</v>
      </c>
      <c r="C162" s="37">
        <v>7302</v>
      </c>
      <c r="D162" s="38">
        <v>262652.94</v>
      </c>
      <c r="E162" s="36"/>
      <c r="F162" s="39">
        <v>2.7154203991089356E-3</v>
      </c>
      <c r="G162" s="36"/>
    </row>
    <row r="163" spans="1:7" ht="38.1" customHeight="1" x14ac:dyDescent="0.25">
      <c r="A163" s="36" t="s">
        <v>163</v>
      </c>
      <c r="B163" s="36" t="s">
        <v>1461</v>
      </c>
      <c r="C163" s="37">
        <v>5127</v>
      </c>
      <c r="D163" s="38">
        <v>8305.74</v>
      </c>
      <c r="E163" s="36"/>
      <c r="F163" s="39">
        <v>8.5868354741032215E-5</v>
      </c>
      <c r="G163" s="36"/>
    </row>
    <row r="164" spans="1:7" ht="38.1" customHeight="1" x14ac:dyDescent="0.25">
      <c r="A164" s="36" t="s">
        <v>164</v>
      </c>
      <c r="B164" s="36" t="s">
        <v>1462</v>
      </c>
      <c r="C164" s="37">
        <v>682</v>
      </c>
      <c r="D164" s="38">
        <v>1841.4</v>
      </c>
      <c r="E164" s="36"/>
      <c r="F164" s="39">
        <v>1.9037194569073524E-5</v>
      </c>
      <c r="G164" s="36"/>
    </row>
    <row r="165" spans="1:7" ht="38.1" customHeight="1" x14ac:dyDescent="0.25">
      <c r="A165" s="36" t="s">
        <v>165</v>
      </c>
      <c r="B165" s="36" t="s">
        <v>1463</v>
      </c>
      <c r="C165" s="37">
        <v>32991</v>
      </c>
      <c r="D165" s="38">
        <v>165284.91000000003</v>
      </c>
      <c r="E165" s="36"/>
      <c r="F165" s="39">
        <v>1.7087873308362152E-3</v>
      </c>
      <c r="G165" s="36"/>
    </row>
    <row r="166" spans="1:7" ht="38.1" customHeight="1" x14ac:dyDescent="0.25">
      <c r="A166" s="36" t="s">
        <v>166</v>
      </c>
      <c r="B166" s="36" t="s">
        <v>1464</v>
      </c>
      <c r="C166" s="37">
        <v>8208</v>
      </c>
      <c r="D166" s="38">
        <v>93160.8</v>
      </c>
      <c r="E166" s="36"/>
      <c r="F166" s="39">
        <v>9.631368935649749E-4</v>
      </c>
      <c r="G166" s="36"/>
    </row>
    <row r="167" spans="1:7" ht="38.1" customHeight="1" x14ac:dyDescent="0.25">
      <c r="A167" s="36" t="s">
        <v>167</v>
      </c>
      <c r="B167" s="36" t="s">
        <v>1465</v>
      </c>
      <c r="C167" s="37">
        <v>9165</v>
      </c>
      <c r="D167" s="38">
        <v>29053.05</v>
      </c>
      <c r="E167" s="36"/>
      <c r="F167" s="39">
        <v>3.0036307465788068E-4</v>
      </c>
      <c r="G167" s="36"/>
    </row>
    <row r="168" spans="1:7" ht="38.1" customHeight="1" x14ac:dyDescent="0.25">
      <c r="A168" s="36" t="s">
        <v>168</v>
      </c>
      <c r="B168" s="36" t="s">
        <v>1466</v>
      </c>
      <c r="C168" s="37">
        <v>628</v>
      </c>
      <c r="D168" s="38">
        <v>105277.92</v>
      </c>
      <c r="E168" s="36"/>
      <c r="F168" s="39">
        <v>1.0884089534415971E-3</v>
      </c>
      <c r="G168" s="36"/>
    </row>
    <row r="169" spans="1:7" ht="38.1" customHeight="1" x14ac:dyDescent="0.25">
      <c r="A169" s="36" t="s">
        <v>169</v>
      </c>
      <c r="B169" s="36" t="s">
        <v>1467</v>
      </c>
      <c r="C169" s="37">
        <v>155501</v>
      </c>
      <c r="D169" s="38">
        <v>492938.17000000016</v>
      </c>
      <c r="E169" s="36"/>
      <c r="F169" s="39">
        <v>5.0962093259547319E-3</v>
      </c>
      <c r="G169" s="36"/>
    </row>
    <row r="170" spans="1:7" ht="38.1" customHeight="1" x14ac:dyDescent="0.25">
      <c r="A170" s="36" t="s">
        <v>170</v>
      </c>
      <c r="B170" s="36" t="s">
        <v>1468</v>
      </c>
      <c r="C170" s="37">
        <v>13829</v>
      </c>
      <c r="D170" s="38">
        <v>988773.5</v>
      </c>
      <c r="E170" s="36"/>
      <c r="F170" s="39">
        <v>1.0222370752820582E-2</v>
      </c>
      <c r="G170" s="36"/>
    </row>
    <row r="171" spans="1:7" ht="38.1" customHeight="1" x14ac:dyDescent="0.25">
      <c r="A171" s="36" t="s">
        <v>171</v>
      </c>
      <c r="B171" s="36" t="s">
        <v>1469</v>
      </c>
      <c r="C171" s="37">
        <v>10892</v>
      </c>
      <c r="D171" s="38">
        <v>1090398.1199999996</v>
      </c>
      <c r="E171" s="36"/>
      <c r="F171" s="39">
        <v>1.1273010300962297E-2</v>
      </c>
      <c r="G171" s="36"/>
    </row>
    <row r="172" spans="1:7" ht="38.1" customHeight="1" x14ac:dyDescent="0.25">
      <c r="A172" s="36" t="s">
        <v>172</v>
      </c>
      <c r="B172" s="36" t="s">
        <v>1470</v>
      </c>
      <c r="C172" s="37">
        <v>15233</v>
      </c>
      <c r="D172" s="38">
        <v>545036.73999999964</v>
      </c>
      <c r="E172" s="36"/>
      <c r="F172" s="39">
        <v>5.6348270156802056E-3</v>
      </c>
      <c r="G172" s="36"/>
    </row>
    <row r="173" spans="1:7" ht="38.1" customHeight="1" x14ac:dyDescent="0.25">
      <c r="A173" s="36" t="s">
        <v>173</v>
      </c>
      <c r="B173" s="36" t="s">
        <v>1471</v>
      </c>
      <c r="C173" s="37">
        <v>6019</v>
      </c>
      <c r="D173" s="38">
        <v>11737.05</v>
      </c>
      <c r="E173" s="36"/>
      <c r="F173" s="39">
        <v>1.2134273081185207E-4</v>
      </c>
      <c r="G173" s="36"/>
    </row>
    <row r="174" spans="1:7" ht="38.1" customHeight="1" x14ac:dyDescent="0.25">
      <c r="A174" s="36" t="s">
        <v>174</v>
      </c>
      <c r="B174" s="36" t="s">
        <v>1472</v>
      </c>
      <c r="C174" s="37">
        <v>160</v>
      </c>
      <c r="D174" s="38">
        <v>1003.2</v>
      </c>
      <c r="E174" s="36"/>
      <c r="F174" s="39">
        <v>1.0371518188169089E-5</v>
      </c>
      <c r="G174" s="36"/>
    </row>
    <row r="175" spans="1:7" ht="38.1" customHeight="1" x14ac:dyDescent="0.25">
      <c r="A175" s="36" t="s">
        <v>175</v>
      </c>
      <c r="B175" s="36" t="s">
        <v>1473</v>
      </c>
      <c r="C175" s="37">
        <v>186675</v>
      </c>
      <c r="D175" s="38">
        <v>748566.75000000012</v>
      </c>
      <c r="E175" s="36"/>
      <c r="F175" s="39">
        <v>7.7390088344135004E-3</v>
      </c>
      <c r="G175" s="36"/>
    </row>
    <row r="176" spans="1:7" ht="38.1" customHeight="1" x14ac:dyDescent="0.25">
      <c r="A176" s="36" t="s">
        <v>176</v>
      </c>
      <c r="B176" s="36" t="s">
        <v>1474</v>
      </c>
      <c r="C176" s="37">
        <v>1343</v>
      </c>
      <c r="D176" s="38">
        <v>1967.5</v>
      </c>
      <c r="E176" s="36"/>
      <c r="F176" s="39">
        <v>2.0340871247231541E-5</v>
      </c>
      <c r="G176" s="36"/>
    </row>
    <row r="177" spans="1:7" ht="38.1" customHeight="1" x14ac:dyDescent="0.25">
      <c r="A177" s="36" t="s">
        <v>177</v>
      </c>
      <c r="B177" s="36" t="s">
        <v>1475</v>
      </c>
      <c r="C177" s="37">
        <v>134107</v>
      </c>
      <c r="D177" s="38">
        <v>423778.11999999994</v>
      </c>
      <c r="E177" s="36"/>
      <c r="F177" s="39">
        <v>4.3812026309091919E-3</v>
      </c>
      <c r="G177" s="36"/>
    </row>
    <row r="178" spans="1:7" ht="38.1" customHeight="1" x14ac:dyDescent="0.25">
      <c r="A178" s="36" t="s">
        <v>178</v>
      </c>
      <c r="B178" s="36" t="s">
        <v>1476</v>
      </c>
      <c r="C178" s="37">
        <v>72517</v>
      </c>
      <c r="D178" s="38">
        <v>215375.49000000002</v>
      </c>
      <c r="E178" s="36"/>
      <c r="F178" s="39">
        <v>2.226645546073395E-3</v>
      </c>
      <c r="G178" s="36"/>
    </row>
    <row r="179" spans="1:7" ht="38.1" customHeight="1" x14ac:dyDescent="0.25">
      <c r="A179" s="36" t="s">
        <v>179</v>
      </c>
      <c r="B179" s="36" t="s">
        <v>1477</v>
      </c>
      <c r="C179" s="37">
        <v>5372</v>
      </c>
      <c r="D179" s="38">
        <v>176094.15999999997</v>
      </c>
      <c r="E179" s="36"/>
      <c r="F179" s="39">
        <v>1.8205380614736415E-3</v>
      </c>
      <c r="G179" s="36"/>
    </row>
    <row r="180" spans="1:7" ht="38.1" customHeight="1" x14ac:dyDescent="0.25">
      <c r="A180" s="36" t="s">
        <v>180</v>
      </c>
      <c r="B180" s="36" t="s">
        <v>1478</v>
      </c>
      <c r="C180" s="37">
        <v>625</v>
      </c>
      <c r="D180" s="38">
        <v>10037.5</v>
      </c>
      <c r="E180" s="36"/>
      <c r="F180" s="39">
        <v>1.0377204327526637E-4</v>
      </c>
      <c r="G180" s="36"/>
    </row>
    <row r="181" spans="1:7" ht="38.1" customHeight="1" x14ac:dyDescent="0.25">
      <c r="A181" s="36" t="s">
        <v>181</v>
      </c>
      <c r="B181" s="36" t="s">
        <v>1479</v>
      </c>
      <c r="C181" s="37">
        <v>164000</v>
      </c>
      <c r="D181" s="38">
        <v>695360</v>
      </c>
      <c r="E181" s="36"/>
      <c r="F181" s="39">
        <v>7.1889342975730236E-3</v>
      </c>
      <c r="G181" s="36"/>
    </row>
    <row r="182" spans="1:7" ht="38.1" customHeight="1" x14ac:dyDescent="0.25">
      <c r="A182" s="36" t="s">
        <v>182</v>
      </c>
      <c r="B182" s="36" t="s">
        <v>1480</v>
      </c>
      <c r="C182" s="37">
        <v>4110</v>
      </c>
      <c r="D182" s="38">
        <v>15124.8</v>
      </c>
      <c r="E182" s="36"/>
      <c r="F182" s="39">
        <v>1.5636676464555403E-4</v>
      </c>
      <c r="G182" s="36"/>
    </row>
    <row r="183" spans="1:7" ht="38.1" customHeight="1" x14ac:dyDescent="0.25">
      <c r="A183" s="36" t="s">
        <v>183</v>
      </c>
      <c r="B183" s="36" t="s">
        <v>1481</v>
      </c>
      <c r="C183" s="37">
        <v>32189</v>
      </c>
      <c r="D183" s="38">
        <v>1500973.0700000003</v>
      </c>
      <c r="E183" s="36"/>
      <c r="F183" s="39">
        <v>1.5517712814450755E-2</v>
      </c>
      <c r="G183" s="36"/>
    </row>
    <row r="184" spans="1:7" ht="38.1" customHeight="1" x14ac:dyDescent="0.25">
      <c r="A184" s="36" t="s">
        <v>184</v>
      </c>
      <c r="B184" s="36" t="s">
        <v>1482</v>
      </c>
      <c r="C184" s="37">
        <v>355468</v>
      </c>
      <c r="D184" s="38">
        <v>170624.63999999998</v>
      </c>
      <c r="E184" s="36"/>
      <c r="F184" s="39">
        <v>1.7639917834029134E-3</v>
      </c>
      <c r="G184" s="36"/>
    </row>
    <row r="185" spans="1:7" ht="38.1" customHeight="1" x14ac:dyDescent="0.25">
      <c r="A185" s="36" t="s">
        <v>185</v>
      </c>
      <c r="B185" s="36" t="s">
        <v>1483</v>
      </c>
      <c r="C185" s="37">
        <v>213</v>
      </c>
      <c r="D185" s="38">
        <v>6306.93</v>
      </c>
      <c r="E185" s="36"/>
      <c r="F185" s="39">
        <v>6.5203787087828215E-5</v>
      </c>
      <c r="G185" s="36"/>
    </row>
    <row r="186" spans="1:7" ht="38.1" customHeight="1" x14ac:dyDescent="0.25">
      <c r="A186" s="36" t="s">
        <v>186</v>
      </c>
      <c r="B186" s="36" t="s">
        <v>1484</v>
      </c>
      <c r="C186" s="37">
        <v>222141</v>
      </c>
      <c r="D186" s="38">
        <v>952984.88999999978</v>
      </c>
      <c r="E186" s="36"/>
      <c r="F186" s="39">
        <v>9.8523725275970041E-3</v>
      </c>
      <c r="G186" s="36"/>
    </row>
    <row r="187" spans="1:7" ht="38.1" customHeight="1" x14ac:dyDescent="0.25">
      <c r="A187" s="36" t="s">
        <v>187</v>
      </c>
      <c r="B187" s="36" t="s">
        <v>1485</v>
      </c>
      <c r="C187" s="37">
        <v>21456</v>
      </c>
      <c r="D187" s="38">
        <v>28751.040000000001</v>
      </c>
      <c r="E187" s="36"/>
      <c r="F187" s="39">
        <v>2.9724076384447464E-4</v>
      </c>
      <c r="G187" s="36"/>
    </row>
    <row r="188" spans="1:7" ht="38.1" customHeight="1" x14ac:dyDescent="0.25">
      <c r="A188" s="36" t="s">
        <v>188</v>
      </c>
      <c r="B188" s="36" t="s">
        <v>1486</v>
      </c>
      <c r="C188" s="37">
        <v>3493</v>
      </c>
      <c r="D188" s="38">
        <v>2811.8599999999997</v>
      </c>
      <c r="E188" s="36"/>
      <c r="F188" s="39">
        <v>2.907023238894052E-5</v>
      </c>
      <c r="G188" s="36"/>
    </row>
    <row r="189" spans="1:7" ht="38.1" customHeight="1" x14ac:dyDescent="0.25">
      <c r="A189" s="36" t="s">
        <v>189</v>
      </c>
      <c r="B189" s="36" t="s">
        <v>1487</v>
      </c>
      <c r="C189" s="37">
        <v>86779</v>
      </c>
      <c r="D189" s="38">
        <v>547575.49000000011</v>
      </c>
      <c r="E189" s="36"/>
      <c r="F189" s="39">
        <v>5.6610737180328961E-3</v>
      </c>
      <c r="G189" s="36"/>
    </row>
    <row r="190" spans="1:7" ht="38.1" customHeight="1" x14ac:dyDescent="0.25">
      <c r="A190" s="36" t="s">
        <v>190</v>
      </c>
      <c r="B190" s="36" t="s">
        <v>1488</v>
      </c>
      <c r="C190" s="37">
        <v>188670</v>
      </c>
      <c r="D190" s="38">
        <v>2350828.2000000002</v>
      </c>
      <c r="E190" s="36"/>
      <c r="F190" s="39">
        <v>2.4303885001555822E-2</v>
      </c>
      <c r="G190" s="36"/>
    </row>
    <row r="191" spans="1:7" ht="38.1" customHeight="1" x14ac:dyDescent="0.25">
      <c r="A191" s="36" t="s">
        <v>191</v>
      </c>
      <c r="B191" s="36" t="s">
        <v>1489</v>
      </c>
      <c r="C191" s="37">
        <v>111</v>
      </c>
      <c r="D191" s="38">
        <v>1228.77</v>
      </c>
      <c r="E191" s="36"/>
      <c r="F191" s="39">
        <v>1.2703559015227802E-5</v>
      </c>
      <c r="G191" s="36"/>
    </row>
    <row r="192" spans="1:7" ht="38.1" customHeight="1" x14ac:dyDescent="0.25">
      <c r="A192" s="36" t="s">
        <v>192</v>
      </c>
      <c r="B192" s="36" t="s">
        <v>1490</v>
      </c>
      <c r="C192" s="37">
        <v>7253</v>
      </c>
      <c r="D192" s="38">
        <v>156664.79999999996</v>
      </c>
      <c r="E192" s="36"/>
      <c r="F192" s="39">
        <v>1.6196688822227594E-3</v>
      </c>
      <c r="G192" s="36"/>
    </row>
    <row r="193" spans="1:7" ht="38.1" customHeight="1" x14ac:dyDescent="0.25">
      <c r="A193" s="36" t="s">
        <v>193</v>
      </c>
      <c r="B193" s="36" t="s">
        <v>1491</v>
      </c>
      <c r="C193" s="37">
        <v>19373</v>
      </c>
      <c r="D193" s="38">
        <v>37583.620000000003</v>
      </c>
      <c r="E193" s="36"/>
      <c r="F193" s="39">
        <v>3.8855581978392695E-4</v>
      </c>
      <c r="G193" s="36"/>
    </row>
    <row r="194" spans="1:7" ht="38.1" customHeight="1" x14ac:dyDescent="0.25">
      <c r="A194" s="36" t="s">
        <v>194</v>
      </c>
      <c r="B194" s="36" t="s">
        <v>1492</v>
      </c>
      <c r="C194" s="37">
        <v>96653</v>
      </c>
      <c r="D194" s="38">
        <v>838948.03999999992</v>
      </c>
      <c r="E194" s="36"/>
      <c r="F194" s="39">
        <v>8.6734099439681085E-3</v>
      </c>
      <c r="G194" s="36"/>
    </row>
    <row r="195" spans="1:7" ht="38.1" customHeight="1" x14ac:dyDescent="0.25">
      <c r="A195" s="36" t="s">
        <v>195</v>
      </c>
      <c r="B195" s="36" t="s">
        <v>1493</v>
      </c>
      <c r="C195" s="37">
        <v>12771</v>
      </c>
      <c r="D195" s="38">
        <v>64110.42</v>
      </c>
      <c r="E195" s="36"/>
      <c r="F195" s="39">
        <v>6.6280142252906618E-4</v>
      </c>
      <c r="G195" s="36"/>
    </row>
    <row r="196" spans="1:7" ht="38.1" customHeight="1" x14ac:dyDescent="0.25">
      <c r="A196" s="36" t="s">
        <v>196</v>
      </c>
      <c r="B196" s="36" t="s">
        <v>1494</v>
      </c>
      <c r="C196" s="37">
        <v>18191</v>
      </c>
      <c r="D196" s="38">
        <v>251399.61999999994</v>
      </c>
      <c r="E196" s="36"/>
      <c r="F196" s="39">
        <v>2.5990786795542231E-3</v>
      </c>
      <c r="G196" s="36"/>
    </row>
    <row r="197" spans="1:7" ht="38.1" customHeight="1" x14ac:dyDescent="0.25">
      <c r="A197" s="36" t="s">
        <v>197</v>
      </c>
      <c r="B197" s="36" t="s">
        <v>1495</v>
      </c>
      <c r="C197" s="37">
        <v>7900</v>
      </c>
      <c r="D197" s="38">
        <v>27570.999999999996</v>
      </c>
      <c r="E197" s="36"/>
      <c r="F197" s="39">
        <v>2.8504099677632562E-4</v>
      </c>
      <c r="G197" s="36"/>
    </row>
    <row r="198" spans="1:7" ht="38.1" customHeight="1" x14ac:dyDescent="0.25">
      <c r="A198" s="36" t="s">
        <v>198</v>
      </c>
      <c r="B198" s="36" t="s">
        <v>1496</v>
      </c>
      <c r="C198" s="37">
        <v>431208</v>
      </c>
      <c r="D198" s="38">
        <v>1802449.4400000002</v>
      </c>
      <c r="E198" s="36"/>
      <c r="F198" s="39">
        <v>1.86345067286834E-2</v>
      </c>
      <c r="G198" s="36"/>
    </row>
    <row r="199" spans="1:7" ht="38.1" customHeight="1" x14ac:dyDescent="0.25">
      <c r="A199" s="36" t="s">
        <v>199</v>
      </c>
      <c r="B199" s="36" t="s">
        <v>1497</v>
      </c>
      <c r="C199" s="37">
        <v>46923</v>
      </c>
      <c r="D199" s="38">
        <v>601083.63000000024</v>
      </c>
      <c r="E199" s="36"/>
      <c r="F199" s="39">
        <v>6.214264155856959E-3</v>
      </c>
      <c r="G199" s="36"/>
    </row>
    <row r="200" spans="1:7" ht="38.1" customHeight="1" x14ac:dyDescent="0.25">
      <c r="A200" s="36" t="s">
        <v>200</v>
      </c>
      <c r="B200" s="36" t="s">
        <v>1498</v>
      </c>
      <c r="C200" s="37">
        <v>8530</v>
      </c>
      <c r="D200" s="38">
        <v>105601.40000000002</v>
      </c>
      <c r="E200" s="36"/>
      <c r="F200" s="39">
        <v>1.0917532304586517E-3</v>
      </c>
      <c r="G200" s="36"/>
    </row>
    <row r="201" spans="1:7" ht="38.1" customHeight="1" x14ac:dyDescent="0.25">
      <c r="A201" s="36" t="s">
        <v>201</v>
      </c>
      <c r="B201" s="36" t="s">
        <v>1499</v>
      </c>
      <c r="C201" s="37">
        <v>11357</v>
      </c>
      <c r="D201" s="38">
        <v>54172.89</v>
      </c>
      <c r="E201" s="36"/>
      <c r="F201" s="39">
        <v>5.6006291262029829E-4</v>
      </c>
      <c r="G201" s="36"/>
    </row>
    <row r="202" spans="1:7" ht="38.1" customHeight="1" x14ac:dyDescent="0.25">
      <c r="A202" s="36" t="s">
        <v>202</v>
      </c>
      <c r="B202" s="36" t="s">
        <v>1500</v>
      </c>
      <c r="C202" s="37">
        <v>87038</v>
      </c>
      <c r="D202" s="38">
        <v>147094.22</v>
      </c>
      <c r="E202" s="36"/>
      <c r="F202" s="39">
        <v>1.5207240611089965E-3</v>
      </c>
      <c r="G202" s="36"/>
    </row>
    <row r="203" spans="1:7" ht="38.1" customHeight="1" x14ac:dyDescent="0.25">
      <c r="A203" s="36" t="s">
        <v>203</v>
      </c>
      <c r="B203" s="36" t="s">
        <v>1501</v>
      </c>
      <c r="C203" s="37">
        <v>268250</v>
      </c>
      <c r="D203" s="38">
        <v>630387.49999999965</v>
      </c>
      <c r="E203" s="36"/>
      <c r="F203" s="39">
        <v>6.5172203168305798E-3</v>
      </c>
      <c r="G203" s="36"/>
    </row>
    <row r="204" spans="1:7" ht="38.1" customHeight="1" x14ac:dyDescent="0.25">
      <c r="A204" s="36" t="s">
        <v>204</v>
      </c>
      <c r="B204" s="36" t="s">
        <v>1502</v>
      </c>
      <c r="C204" s="37">
        <v>8372</v>
      </c>
      <c r="D204" s="38">
        <v>57348.2</v>
      </c>
      <c r="E204" s="36"/>
      <c r="F204" s="39">
        <v>5.9289064928105904E-4</v>
      </c>
      <c r="G204" s="36"/>
    </row>
    <row r="205" spans="1:7" ht="38.1" customHeight="1" x14ac:dyDescent="0.25">
      <c r="A205" s="36" t="s">
        <v>205</v>
      </c>
      <c r="B205" s="36" t="s">
        <v>1503</v>
      </c>
      <c r="C205" s="37">
        <v>852</v>
      </c>
      <c r="D205" s="38">
        <v>2811.6000000000004</v>
      </c>
      <c r="E205" s="36"/>
      <c r="F205" s="39">
        <v>2.9067544395789683E-5</v>
      </c>
      <c r="G205" s="36"/>
    </row>
    <row r="206" spans="1:7" ht="38.1" customHeight="1" x14ac:dyDescent="0.25">
      <c r="A206" s="36" t="s">
        <v>206</v>
      </c>
      <c r="B206" s="36" t="s">
        <v>1504</v>
      </c>
      <c r="C206" s="37">
        <v>92071</v>
      </c>
      <c r="D206" s="38">
        <v>1965715.8499999992</v>
      </c>
      <c r="E206" s="36"/>
      <c r="F206" s="39">
        <v>2.0322425928077401E-2</v>
      </c>
      <c r="G206" s="36"/>
    </row>
    <row r="207" spans="1:7" ht="38.1" customHeight="1" x14ac:dyDescent="0.25">
      <c r="A207" s="36" t="s">
        <v>207</v>
      </c>
      <c r="B207" s="36" t="s">
        <v>1505</v>
      </c>
      <c r="C207" s="37">
        <v>45130</v>
      </c>
      <c r="D207" s="38">
        <v>233322.09999999992</v>
      </c>
      <c r="E207" s="36"/>
      <c r="F207" s="39">
        <v>2.4121854105380838E-3</v>
      </c>
      <c r="G207" s="36"/>
    </row>
    <row r="208" spans="1:7" ht="38.1" customHeight="1" x14ac:dyDescent="0.25">
      <c r="A208" s="36" t="s">
        <v>208</v>
      </c>
      <c r="B208" s="36" t="s">
        <v>1506</v>
      </c>
      <c r="C208" s="37">
        <v>20291</v>
      </c>
      <c r="D208" s="38">
        <v>1203256.3000000005</v>
      </c>
      <c r="E208" s="36"/>
      <c r="F208" s="39">
        <v>1.2439787281179272E-2</v>
      </c>
      <c r="G208" s="36"/>
    </row>
    <row r="209" spans="1:7" ht="38.1" customHeight="1" x14ac:dyDescent="0.25">
      <c r="A209" s="36" t="s">
        <v>209</v>
      </c>
      <c r="B209" s="36" t="s">
        <v>1507</v>
      </c>
      <c r="C209" s="37">
        <v>21000</v>
      </c>
      <c r="D209" s="38">
        <v>54810</v>
      </c>
      <c r="E209" s="36"/>
      <c r="F209" s="39">
        <v>5.6664963306773096E-4</v>
      </c>
      <c r="G209" s="36"/>
    </row>
    <row r="210" spans="1:7" ht="38.1" customHeight="1" x14ac:dyDescent="0.25">
      <c r="A210" s="36" t="s">
        <v>210</v>
      </c>
      <c r="B210" s="36" t="s">
        <v>1508</v>
      </c>
      <c r="C210" s="37">
        <v>9222</v>
      </c>
      <c r="D210" s="38">
        <v>98029.86</v>
      </c>
      <c r="E210" s="36"/>
      <c r="F210" s="39">
        <v>1.0134753548381871E-3</v>
      </c>
      <c r="G210" s="36"/>
    </row>
    <row r="211" spans="1:7" ht="38.1" customHeight="1" x14ac:dyDescent="0.25">
      <c r="A211" s="36" t="s">
        <v>211</v>
      </c>
      <c r="B211" s="36" t="s">
        <v>1509</v>
      </c>
      <c r="C211" s="37">
        <v>34007</v>
      </c>
      <c r="D211" s="38">
        <v>1292606.0699999998</v>
      </c>
      <c r="E211" s="36"/>
      <c r="F211" s="39">
        <v>1.3363524088060968E-2</v>
      </c>
      <c r="G211" s="36"/>
    </row>
    <row r="212" spans="1:7" ht="38.1" customHeight="1" x14ac:dyDescent="0.25">
      <c r="A212" s="36" t="s">
        <v>212</v>
      </c>
      <c r="B212" s="36" t="s">
        <v>1510</v>
      </c>
      <c r="C212" s="37">
        <v>65064</v>
      </c>
      <c r="D212" s="38">
        <v>1426853.5199999998</v>
      </c>
      <c r="E212" s="36"/>
      <c r="F212" s="39">
        <v>1.4751432650052914E-2</v>
      </c>
      <c r="G212" s="36"/>
    </row>
    <row r="213" spans="1:7" ht="38.1" customHeight="1" x14ac:dyDescent="0.25">
      <c r="A213" s="36" t="s">
        <v>213</v>
      </c>
      <c r="B213" s="36" t="s">
        <v>1511</v>
      </c>
      <c r="C213" s="37">
        <v>5457</v>
      </c>
      <c r="D213" s="38">
        <v>319671.06000000006</v>
      </c>
      <c r="E213" s="36"/>
      <c r="F213" s="39">
        <v>3.3048985377006502E-3</v>
      </c>
      <c r="G213" s="36"/>
    </row>
    <row r="214" spans="1:7" ht="38.1" customHeight="1" thickBot="1" x14ac:dyDescent="0.3">
      <c r="A214" s="36" t="s">
        <v>214</v>
      </c>
      <c r="B214" s="36" t="s">
        <v>1512</v>
      </c>
      <c r="C214" s="37">
        <v>1784</v>
      </c>
      <c r="D214" s="38">
        <v>252328.95999999996</v>
      </c>
      <c r="E214" s="36"/>
      <c r="F214" s="39">
        <v>2.6086866009188497E-3</v>
      </c>
      <c r="G214" s="36"/>
    </row>
    <row r="215" spans="1:7" ht="14.25" thickTop="1" thickBot="1" x14ac:dyDescent="0.3">
      <c r="A215" s="7" t="s">
        <v>11</v>
      </c>
      <c r="B215" s="7"/>
      <c r="C215" s="8"/>
      <c r="D215" s="58">
        <f>SUM(D29:D214)</f>
        <v>96726436.939999968</v>
      </c>
      <c r="E215" s="7"/>
      <c r="F215" s="41">
        <f>SUM(F29:F214)</f>
        <v>1.0000000000000013</v>
      </c>
      <c r="G215" s="7"/>
    </row>
    <row r="216" spans="1:7" ht="13.5" thickTop="1" x14ac:dyDescent="0.25">
      <c r="A216" s="17" t="s">
        <v>26</v>
      </c>
      <c r="B216" s="17"/>
      <c r="C216" s="18"/>
      <c r="D216" s="146"/>
      <c r="E216" s="149"/>
      <c r="F216" s="149"/>
      <c r="G216" s="149"/>
    </row>
    <row r="217" spans="1:7" ht="21.95" customHeight="1" x14ac:dyDescent="0.25">
      <c r="A217" s="19" t="s">
        <v>13</v>
      </c>
      <c r="B217" s="19"/>
      <c r="C217" s="20"/>
      <c r="D217" s="147"/>
      <c r="E217" s="150"/>
      <c r="F217" s="150"/>
      <c r="G217" s="150"/>
    </row>
    <row r="218" spans="1:7" ht="13.5" thickBot="1" x14ac:dyDescent="0.3">
      <c r="A218" s="21" t="s">
        <v>14</v>
      </c>
      <c r="B218" s="21"/>
      <c r="C218" s="22"/>
      <c r="D218" s="148"/>
      <c r="E218" s="151"/>
      <c r="F218" s="151"/>
      <c r="G218" s="151"/>
    </row>
    <row r="219" spans="1:7" ht="38.1" customHeight="1" thickTop="1" thickBot="1" x14ac:dyDescent="0.3">
      <c r="A219" s="9" t="s">
        <v>23</v>
      </c>
      <c r="B219" s="10" t="s">
        <v>27</v>
      </c>
      <c r="C219" s="11"/>
      <c r="D219" s="136" t="s">
        <v>9</v>
      </c>
      <c r="E219" s="137"/>
      <c r="F219" s="137" t="s">
        <v>10</v>
      </c>
      <c r="G219" s="137"/>
    </row>
    <row r="220" spans="1:7" ht="21.95" customHeight="1" thickBot="1" x14ac:dyDescent="0.3">
      <c r="A220" s="24"/>
      <c r="B220" s="25"/>
      <c r="C220" s="26"/>
      <c r="D220" s="162"/>
      <c r="E220" s="163"/>
      <c r="F220" s="163"/>
      <c r="G220" s="163"/>
    </row>
    <row r="221" spans="1:7" ht="14.25" thickTop="1" thickBot="1" x14ac:dyDescent="0.3">
      <c r="A221" s="7" t="s">
        <v>11</v>
      </c>
      <c r="B221" s="7"/>
      <c r="C221" s="8"/>
      <c r="D221" s="27"/>
      <c r="E221" s="142"/>
      <c r="F221" s="142"/>
      <c r="G221" s="142"/>
    </row>
    <row r="222" spans="1:7" ht="13.5" thickTop="1" x14ac:dyDescent="0.25">
      <c r="A222" s="17" t="s">
        <v>26</v>
      </c>
      <c r="B222" s="17"/>
      <c r="C222" s="18"/>
      <c r="D222" s="154"/>
      <c r="E222" s="157"/>
      <c r="F222" s="157"/>
      <c r="G222" s="157"/>
    </row>
    <row r="223" spans="1:7" x14ac:dyDescent="0.25">
      <c r="A223" s="19" t="s">
        <v>18</v>
      </c>
      <c r="B223" s="19"/>
      <c r="C223" s="20"/>
      <c r="D223" s="155"/>
      <c r="E223" s="158"/>
      <c r="F223" s="158"/>
      <c r="G223" s="158"/>
    </row>
    <row r="224" spans="1:7" ht="21.95" customHeight="1" x14ac:dyDescent="0.25">
      <c r="A224" s="19" t="s">
        <v>13</v>
      </c>
      <c r="B224" s="19"/>
      <c r="C224" s="20"/>
      <c r="D224" s="155"/>
      <c r="E224" s="158"/>
      <c r="F224" s="158"/>
      <c r="G224" s="158"/>
    </row>
    <row r="225" spans="1:7" ht="13.5" thickBot="1" x14ac:dyDescent="0.3">
      <c r="A225" s="28" t="s">
        <v>19</v>
      </c>
      <c r="B225" s="28"/>
      <c r="C225" s="29"/>
      <c r="D225" s="165"/>
      <c r="E225" s="166"/>
      <c r="F225" s="166"/>
      <c r="G225" s="166"/>
    </row>
    <row r="226" spans="1:7" ht="13.5" thickBot="1" x14ac:dyDescent="0.3">
      <c r="A226" s="30" t="s">
        <v>20</v>
      </c>
      <c r="B226" s="30"/>
      <c r="C226" s="31"/>
      <c r="D226" s="160" t="s">
        <v>9</v>
      </c>
      <c r="E226" s="161"/>
      <c r="F226" s="161" t="s">
        <v>10</v>
      </c>
      <c r="G226" s="161"/>
    </row>
    <row r="227" spans="1:7" ht="21.95" customHeight="1" x14ac:dyDescent="0.25">
      <c r="A227" s="13" t="s">
        <v>16</v>
      </c>
      <c r="B227" s="13"/>
      <c r="C227" s="14"/>
      <c r="D227" s="138"/>
      <c r="E227" s="139"/>
      <c r="F227" s="139"/>
      <c r="G227" s="139"/>
    </row>
    <row r="228" spans="1:7" ht="21.95" customHeight="1" thickBot="1" x14ac:dyDescent="0.3">
      <c r="A228" s="32" t="s">
        <v>21</v>
      </c>
      <c r="B228" s="32"/>
      <c r="C228" s="33"/>
      <c r="D228" s="167"/>
      <c r="E228" s="168"/>
      <c r="F228" s="168"/>
      <c r="G228" s="168"/>
    </row>
    <row r="229" spans="1:7" ht="13.5" thickBot="1" x14ac:dyDescent="0.3">
      <c r="A229" s="34" t="s">
        <v>11</v>
      </c>
      <c r="B229" s="34"/>
      <c r="C229" s="35"/>
      <c r="D229" s="27"/>
      <c r="E229" s="169"/>
      <c r="F229" s="169"/>
      <c r="G229" s="169"/>
    </row>
    <row r="230" spans="1:7" ht="14.25" thickTop="1" thickBot="1" x14ac:dyDescent="0.3">
      <c r="A230" s="7" t="s">
        <v>28</v>
      </c>
      <c r="B230" s="7"/>
      <c r="C230" s="8"/>
      <c r="D230" s="27"/>
      <c r="E230" s="142"/>
      <c r="F230" s="142"/>
      <c r="G230" s="142"/>
    </row>
    <row r="231" spans="1:7" ht="38.1" customHeight="1" thickTop="1" thickBot="1" x14ac:dyDescent="0.3">
      <c r="A231" s="9" t="s">
        <v>23</v>
      </c>
      <c r="B231" s="9" t="s">
        <v>24</v>
      </c>
      <c r="C231" s="9" t="s">
        <v>25</v>
      </c>
      <c r="D231" s="136" t="s">
        <v>9</v>
      </c>
      <c r="E231" s="137"/>
      <c r="F231" s="137" t="s">
        <v>10</v>
      </c>
      <c r="G231" s="137"/>
    </row>
    <row r="232" spans="1:7" ht="14.25" thickTop="1" thickBot="1" x14ac:dyDescent="0.3">
      <c r="A232" s="7" t="s">
        <v>11</v>
      </c>
      <c r="B232" s="7"/>
      <c r="C232" s="8"/>
      <c r="D232" s="40"/>
      <c r="E232" s="7"/>
      <c r="F232" s="41"/>
      <c r="G232" s="7"/>
    </row>
    <row r="233" spans="1:7" ht="13.5" thickTop="1" x14ac:dyDescent="0.25">
      <c r="A233" s="17" t="s">
        <v>215</v>
      </c>
      <c r="B233" s="17"/>
      <c r="C233" s="18"/>
      <c r="D233" s="154"/>
      <c r="E233" s="157"/>
      <c r="F233" s="157"/>
      <c r="G233" s="157"/>
    </row>
    <row r="234" spans="1:7" ht="21.95" customHeight="1" x14ac:dyDescent="0.25">
      <c r="A234" s="19" t="s">
        <v>13</v>
      </c>
      <c r="B234" s="19"/>
      <c r="C234" s="20"/>
      <c r="D234" s="155"/>
      <c r="E234" s="158"/>
      <c r="F234" s="158"/>
      <c r="G234" s="158"/>
    </row>
    <row r="235" spans="1:7" ht="13.5" thickBot="1" x14ac:dyDescent="0.3">
      <c r="A235" s="21" t="s">
        <v>14</v>
      </c>
      <c r="B235" s="21"/>
      <c r="C235" s="22"/>
      <c r="D235" s="156"/>
      <c r="E235" s="159"/>
      <c r="F235" s="159"/>
      <c r="G235" s="159"/>
    </row>
    <row r="236" spans="1:7" ht="38.1" customHeight="1" thickTop="1" thickBot="1" x14ac:dyDescent="0.3">
      <c r="A236" s="9" t="s">
        <v>23</v>
      </c>
      <c r="B236" s="9" t="s">
        <v>216</v>
      </c>
      <c r="C236" s="9" t="s">
        <v>217</v>
      </c>
      <c r="D236" s="136" t="s">
        <v>9</v>
      </c>
      <c r="E236" s="137"/>
      <c r="F236" s="137" t="s">
        <v>10</v>
      </c>
      <c r="G236" s="137"/>
    </row>
    <row r="237" spans="1:7" ht="21.95" customHeight="1" thickBot="1" x14ac:dyDescent="0.3">
      <c r="A237" s="24"/>
      <c r="B237" s="24"/>
      <c r="C237" s="24"/>
      <c r="D237" s="162"/>
      <c r="E237" s="163"/>
      <c r="F237" s="163"/>
      <c r="G237" s="163"/>
    </row>
    <row r="238" spans="1:7" ht="14.25" thickTop="1" thickBot="1" x14ac:dyDescent="0.3">
      <c r="A238" s="7" t="s">
        <v>11</v>
      </c>
      <c r="B238" s="7"/>
      <c r="C238" s="8"/>
      <c r="D238" s="27"/>
      <c r="E238" s="142"/>
      <c r="F238" s="142"/>
      <c r="G238" s="142"/>
    </row>
    <row r="239" spans="1:7" ht="13.5" thickTop="1" x14ac:dyDescent="0.25">
      <c r="A239" s="17" t="s">
        <v>215</v>
      </c>
      <c r="B239" s="17"/>
      <c r="C239" s="18"/>
      <c r="D239" s="146"/>
      <c r="E239" s="149"/>
      <c r="F239" s="149"/>
      <c r="G239" s="149"/>
    </row>
    <row r="240" spans="1:7" x14ac:dyDescent="0.25">
      <c r="A240" s="19" t="s">
        <v>18</v>
      </c>
      <c r="B240" s="19"/>
      <c r="C240" s="20"/>
      <c r="D240" s="147"/>
      <c r="E240" s="150"/>
      <c r="F240" s="150"/>
      <c r="G240" s="150"/>
    </row>
    <row r="241" spans="1:7" ht="21.95" customHeight="1" x14ac:dyDescent="0.25">
      <c r="A241" s="19" t="s">
        <v>13</v>
      </c>
      <c r="B241" s="19"/>
      <c r="C241" s="20"/>
      <c r="D241" s="147"/>
      <c r="E241" s="150"/>
      <c r="F241" s="150"/>
      <c r="G241" s="150"/>
    </row>
    <row r="242" spans="1:7" ht="13.5" thickBot="1" x14ac:dyDescent="0.3">
      <c r="A242" s="21" t="s">
        <v>19</v>
      </c>
      <c r="B242" s="21"/>
      <c r="C242" s="22"/>
      <c r="D242" s="148"/>
      <c r="E242" s="151"/>
      <c r="F242" s="151"/>
      <c r="G242" s="151"/>
    </row>
    <row r="243" spans="1:7" ht="14.25" thickTop="1" thickBot="1" x14ac:dyDescent="0.3">
      <c r="A243" s="10" t="s">
        <v>20</v>
      </c>
      <c r="B243" s="10"/>
      <c r="C243" s="11"/>
      <c r="D243" s="136" t="s">
        <v>9</v>
      </c>
      <c r="E243" s="137"/>
      <c r="F243" s="137" t="s">
        <v>10</v>
      </c>
      <c r="G243" s="137"/>
    </row>
    <row r="244" spans="1:7" ht="21.95" customHeight="1" x14ac:dyDescent="0.25">
      <c r="A244" s="13" t="s">
        <v>16</v>
      </c>
      <c r="B244" s="13"/>
      <c r="C244" s="14"/>
      <c r="D244" s="138"/>
      <c r="E244" s="139"/>
      <c r="F244" s="139"/>
      <c r="G244" s="139"/>
    </row>
    <row r="245" spans="1:7" ht="21.95" customHeight="1" thickBot="1" x14ac:dyDescent="0.3">
      <c r="A245" s="15" t="s">
        <v>21</v>
      </c>
      <c r="B245" s="15"/>
      <c r="C245" s="16"/>
      <c r="D245" s="140"/>
      <c r="E245" s="141"/>
      <c r="F245" s="141"/>
      <c r="G245" s="141"/>
    </row>
    <row r="246" spans="1:7" ht="14.25" thickTop="1" thickBot="1" x14ac:dyDescent="0.3">
      <c r="A246" s="7" t="s">
        <v>11</v>
      </c>
      <c r="B246" s="7"/>
      <c r="C246" s="8"/>
      <c r="D246" s="27"/>
      <c r="E246" s="142"/>
      <c r="F246" s="142"/>
      <c r="G246" s="142"/>
    </row>
    <row r="247" spans="1:7" ht="14.25" thickTop="1" thickBot="1" x14ac:dyDescent="0.3">
      <c r="A247" s="7" t="s">
        <v>218</v>
      </c>
      <c r="B247" s="7"/>
      <c r="C247" s="8"/>
      <c r="D247" s="42"/>
      <c r="E247" s="164"/>
      <c r="F247" s="164"/>
      <c r="G247" s="164"/>
    </row>
    <row r="248" spans="1:7" ht="38.1" customHeight="1" thickTop="1" thickBot="1" x14ac:dyDescent="0.3">
      <c r="A248" s="9" t="s">
        <v>23</v>
      </c>
      <c r="B248" s="9" t="s">
        <v>24</v>
      </c>
      <c r="C248" s="9" t="s">
        <v>25</v>
      </c>
      <c r="D248" s="136" t="s">
        <v>9</v>
      </c>
      <c r="E248" s="137"/>
      <c r="F248" s="137" t="s">
        <v>10</v>
      </c>
      <c r="G248" s="137"/>
    </row>
    <row r="249" spans="1:7" ht="13.5" thickBot="1" x14ac:dyDescent="0.3">
      <c r="A249" s="23"/>
      <c r="B249" s="43"/>
      <c r="C249" s="23"/>
      <c r="D249" s="152"/>
      <c r="E249" s="153"/>
      <c r="F249" s="153"/>
      <c r="G249" s="153"/>
    </row>
    <row r="250" spans="1:7" ht="14.25" thickTop="1" thickBot="1" x14ac:dyDescent="0.3">
      <c r="A250" s="43" t="s">
        <v>11</v>
      </c>
      <c r="B250" s="43"/>
      <c r="C250" s="43"/>
      <c r="D250" s="143"/>
      <c r="E250" s="142"/>
      <c r="F250" s="142"/>
      <c r="G250" s="142"/>
    </row>
    <row r="251" spans="1:7" ht="13.5" thickTop="1" x14ac:dyDescent="0.25">
      <c r="A251" s="17" t="s">
        <v>219</v>
      </c>
      <c r="B251" s="17"/>
      <c r="C251" s="18"/>
      <c r="D251" s="154"/>
      <c r="E251" s="157"/>
      <c r="F251" s="157"/>
      <c r="G251" s="157"/>
    </row>
    <row r="252" spans="1:7" ht="21.95" customHeight="1" x14ac:dyDescent="0.25">
      <c r="A252" s="19" t="s">
        <v>13</v>
      </c>
      <c r="B252" s="19"/>
      <c r="C252" s="20"/>
      <c r="D252" s="155"/>
      <c r="E252" s="158"/>
      <c r="F252" s="158"/>
      <c r="G252" s="158"/>
    </row>
    <row r="253" spans="1:7" ht="13.5" thickBot="1" x14ac:dyDescent="0.3">
      <c r="A253" s="28" t="s">
        <v>14</v>
      </c>
      <c r="B253" s="28"/>
      <c r="C253" s="29"/>
      <c r="D253" s="165"/>
      <c r="E253" s="166"/>
      <c r="F253" s="166"/>
      <c r="G253" s="166"/>
    </row>
    <row r="254" spans="1:7" ht="36.950000000000003" customHeight="1" thickBot="1" x14ac:dyDescent="0.3">
      <c r="A254" s="9" t="s">
        <v>23</v>
      </c>
      <c r="B254" s="30" t="s">
        <v>27</v>
      </c>
      <c r="C254" s="31"/>
      <c r="D254" s="160" t="s">
        <v>9</v>
      </c>
      <c r="E254" s="161"/>
      <c r="F254" s="161" t="s">
        <v>10</v>
      </c>
      <c r="G254" s="161"/>
    </row>
    <row r="255" spans="1:7" ht="21.95" customHeight="1" thickBot="1" x14ac:dyDescent="0.3">
      <c r="A255" s="23"/>
      <c r="B255" s="44"/>
      <c r="C255" s="45"/>
      <c r="D255" s="162"/>
      <c r="E255" s="163"/>
      <c r="F255" s="163"/>
      <c r="G255" s="163"/>
    </row>
    <row r="256" spans="1:7" ht="14.25" thickTop="1" thickBot="1" x14ac:dyDescent="0.3">
      <c r="A256" s="7" t="s">
        <v>11</v>
      </c>
      <c r="B256" s="7"/>
      <c r="C256" s="8"/>
      <c r="D256" s="27"/>
      <c r="E256" s="142"/>
      <c r="F256" s="142"/>
      <c r="G256" s="142"/>
    </row>
    <row r="257" spans="1:7" ht="13.5" thickTop="1" x14ac:dyDescent="0.25">
      <c r="A257" s="17" t="s">
        <v>219</v>
      </c>
      <c r="B257" s="17"/>
      <c r="C257" s="18"/>
      <c r="D257" s="154"/>
      <c r="E257" s="157"/>
      <c r="F257" s="157"/>
      <c r="G257" s="157"/>
    </row>
    <row r="258" spans="1:7" x14ac:dyDescent="0.25">
      <c r="A258" s="19" t="s">
        <v>18</v>
      </c>
      <c r="B258" s="19"/>
      <c r="C258" s="20"/>
      <c r="D258" s="155"/>
      <c r="E258" s="158"/>
      <c r="F258" s="158"/>
      <c r="G258" s="158"/>
    </row>
    <row r="259" spans="1:7" ht="21.95" customHeight="1" x14ac:dyDescent="0.25">
      <c r="A259" s="19" t="s">
        <v>13</v>
      </c>
      <c r="B259" s="19"/>
      <c r="C259" s="20"/>
      <c r="D259" s="155"/>
      <c r="E259" s="158"/>
      <c r="F259" s="158"/>
      <c r="G259" s="158"/>
    </row>
    <row r="260" spans="1:7" ht="13.5" thickBot="1" x14ac:dyDescent="0.3">
      <c r="A260" s="21" t="s">
        <v>19</v>
      </c>
      <c r="B260" s="21"/>
      <c r="C260" s="22"/>
      <c r="D260" s="156"/>
      <c r="E260" s="159"/>
      <c r="F260" s="159"/>
      <c r="G260" s="159"/>
    </row>
    <row r="261" spans="1:7" ht="14.25" thickTop="1" thickBot="1" x14ac:dyDescent="0.3">
      <c r="A261" s="10" t="s">
        <v>20</v>
      </c>
      <c r="B261" s="10"/>
      <c r="C261" s="11"/>
      <c r="D261" s="136" t="s">
        <v>9</v>
      </c>
      <c r="E261" s="137"/>
      <c r="F261" s="137" t="s">
        <v>10</v>
      </c>
      <c r="G261" s="137"/>
    </row>
    <row r="262" spans="1:7" ht="21.95" customHeight="1" x14ac:dyDescent="0.25">
      <c r="A262" s="13" t="s">
        <v>16</v>
      </c>
      <c r="B262" s="13"/>
      <c r="C262" s="14"/>
      <c r="D262" s="138"/>
      <c r="E262" s="139"/>
      <c r="F262" s="139"/>
      <c r="G262" s="139"/>
    </row>
    <row r="263" spans="1:7" ht="21.95" customHeight="1" thickBot="1" x14ac:dyDescent="0.3">
      <c r="A263" s="15" t="s">
        <v>21</v>
      </c>
      <c r="B263" s="15"/>
      <c r="C263" s="16"/>
      <c r="D263" s="140"/>
      <c r="E263" s="141"/>
      <c r="F263" s="141"/>
      <c r="G263" s="141"/>
    </row>
    <row r="264" spans="1:7" ht="14.25" thickTop="1" thickBot="1" x14ac:dyDescent="0.3">
      <c r="A264" s="7" t="s">
        <v>11</v>
      </c>
      <c r="B264" s="7"/>
      <c r="C264" s="8"/>
      <c r="D264" s="27"/>
      <c r="E264" s="142"/>
      <c r="F264" s="142"/>
      <c r="G264" s="142"/>
    </row>
    <row r="265" spans="1:7" ht="14.25" thickTop="1" thickBot="1" x14ac:dyDescent="0.3">
      <c r="A265" s="7" t="s">
        <v>220</v>
      </c>
      <c r="B265" s="7"/>
      <c r="C265" s="8"/>
      <c r="D265" s="42"/>
      <c r="E265" s="164"/>
      <c r="F265" s="164"/>
      <c r="G265" s="164"/>
    </row>
    <row r="266" spans="1:7" ht="38.1" customHeight="1" thickTop="1" thickBot="1" x14ac:dyDescent="0.3">
      <c r="A266" s="9" t="s">
        <v>23</v>
      </c>
      <c r="B266" s="9" t="s">
        <v>24</v>
      </c>
      <c r="C266" s="9" t="s">
        <v>25</v>
      </c>
      <c r="D266" s="136" t="s">
        <v>9</v>
      </c>
      <c r="E266" s="137"/>
      <c r="F266" s="137" t="s">
        <v>10</v>
      </c>
      <c r="G266" s="137"/>
    </row>
    <row r="267" spans="1:7" ht="13.5" thickBot="1" x14ac:dyDescent="0.3">
      <c r="A267" s="23"/>
      <c r="B267" s="43"/>
      <c r="C267" s="23"/>
      <c r="D267" s="152"/>
      <c r="E267" s="153"/>
      <c r="F267" s="153"/>
      <c r="G267" s="153"/>
    </row>
    <row r="268" spans="1:7" ht="14.25" thickTop="1" thickBot="1" x14ac:dyDescent="0.3">
      <c r="A268" s="43" t="s">
        <v>11</v>
      </c>
      <c r="B268" s="43"/>
      <c r="C268" s="43"/>
      <c r="D268" s="143"/>
      <c r="E268" s="142"/>
      <c r="F268" s="142"/>
      <c r="G268" s="142"/>
    </row>
    <row r="269" spans="1:7" ht="13.5" thickTop="1" x14ac:dyDescent="0.25">
      <c r="A269" s="17" t="s">
        <v>221</v>
      </c>
      <c r="B269" s="17"/>
      <c r="C269" s="18"/>
      <c r="D269" s="154"/>
      <c r="E269" s="157"/>
      <c r="F269" s="157"/>
      <c r="G269" s="157"/>
    </row>
    <row r="270" spans="1:7" ht="21.95" customHeight="1" x14ac:dyDescent="0.25">
      <c r="A270" s="19" t="s">
        <v>13</v>
      </c>
      <c r="B270" s="19"/>
      <c r="C270" s="20"/>
      <c r="D270" s="155"/>
      <c r="E270" s="158"/>
      <c r="F270" s="158"/>
      <c r="G270" s="158"/>
    </row>
    <row r="271" spans="1:7" ht="13.5" thickBot="1" x14ac:dyDescent="0.3">
      <c r="A271" s="21" t="s">
        <v>14</v>
      </c>
      <c r="B271" s="21"/>
      <c r="C271" s="22"/>
      <c r="D271" s="156"/>
      <c r="E271" s="159"/>
      <c r="F271" s="159"/>
      <c r="G271" s="159"/>
    </row>
    <row r="272" spans="1:7" ht="14.25" thickTop="1" thickBot="1" x14ac:dyDescent="0.3">
      <c r="A272" s="7" t="s">
        <v>23</v>
      </c>
      <c r="B272" s="7"/>
      <c r="C272" s="8"/>
      <c r="D272" s="143" t="s">
        <v>9</v>
      </c>
      <c r="E272" s="142"/>
      <c r="F272" s="142" t="s">
        <v>10</v>
      </c>
      <c r="G272" s="142"/>
    </row>
    <row r="273" spans="1:7" ht="21.95" customHeight="1" thickTop="1" thickBot="1" x14ac:dyDescent="0.3">
      <c r="A273" s="46"/>
      <c r="B273" s="46"/>
      <c r="C273" s="47"/>
      <c r="D273" s="144" t="s">
        <v>222</v>
      </c>
      <c r="E273" s="145"/>
      <c r="F273" s="145"/>
      <c r="G273" s="145"/>
    </row>
    <row r="274" spans="1:7" ht="14.25" thickTop="1" thickBot="1" x14ac:dyDescent="0.3">
      <c r="A274" s="7" t="s">
        <v>11</v>
      </c>
      <c r="B274" s="7"/>
      <c r="C274" s="8"/>
      <c r="D274" s="27"/>
      <c r="E274" s="142"/>
      <c r="F274" s="142"/>
      <c r="G274" s="142"/>
    </row>
    <row r="275" spans="1:7" ht="13.5" thickTop="1" x14ac:dyDescent="0.25">
      <c r="A275" s="17" t="s">
        <v>223</v>
      </c>
      <c r="B275" s="17"/>
      <c r="C275" s="18"/>
      <c r="D275" s="146"/>
      <c r="E275" s="149"/>
      <c r="F275" s="149"/>
      <c r="G275" s="149"/>
    </row>
    <row r="276" spans="1:7" x14ac:dyDescent="0.25">
      <c r="A276" s="19" t="s">
        <v>18</v>
      </c>
      <c r="B276" s="19"/>
      <c r="C276" s="20"/>
      <c r="D276" s="147"/>
      <c r="E276" s="150"/>
      <c r="F276" s="150"/>
      <c r="G276" s="150"/>
    </row>
    <row r="277" spans="1:7" ht="21.95" customHeight="1" x14ac:dyDescent="0.25">
      <c r="A277" s="19" t="s">
        <v>13</v>
      </c>
      <c r="B277" s="19"/>
      <c r="C277" s="20"/>
      <c r="D277" s="147"/>
      <c r="E277" s="150"/>
      <c r="F277" s="150"/>
      <c r="G277" s="150"/>
    </row>
    <row r="278" spans="1:7" ht="13.5" thickBot="1" x14ac:dyDescent="0.3">
      <c r="A278" s="21" t="s">
        <v>19</v>
      </c>
      <c r="B278" s="21"/>
      <c r="C278" s="22"/>
      <c r="D278" s="148"/>
      <c r="E278" s="151"/>
      <c r="F278" s="151"/>
      <c r="G278" s="151"/>
    </row>
    <row r="279" spans="1:7" ht="14.25" thickTop="1" thickBot="1" x14ac:dyDescent="0.3">
      <c r="A279" s="10" t="s">
        <v>20</v>
      </c>
      <c r="B279" s="10"/>
      <c r="C279" s="11"/>
      <c r="D279" s="136" t="s">
        <v>9</v>
      </c>
      <c r="E279" s="137"/>
      <c r="F279" s="137" t="s">
        <v>10</v>
      </c>
      <c r="G279" s="137"/>
    </row>
    <row r="280" spans="1:7" ht="21.95" customHeight="1" x14ac:dyDescent="0.25">
      <c r="A280" s="13" t="s">
        <v>16</v>
      </c>
      <c r="B280" s="13"/>
      <c r="C280" s="14"/>
      <c r="D280" s="138"/>
      <c r="E280" s="139"/>
      <c r="F280" s="139"/>
      <c r="G280" s="139"/>
    </row>
    <row r="281" spans="1:7" ht="21.95" customHeight="1" thickBot="1" x14ac:dyDescent="0.3">
      <c r="A281" s="15" t="s">
        <v>21</v>
      </c>
      <c r="B281" s="15"/>
      <c r="C281" s="16"/>
      <c r="D281" s="140"/>
      <c r="E281" s="141"/>
      <c r="F281" s="141"/>
      <c r="G281" s="141"/>
    </row>
    <row r="282" spans="1:7" ht="14.25" thickTop="1" thickBot="1" x14ac:dyDescent="0.3">
      <c r="A282" s="7" t="s">
        <v>11</v>
      </c>
      <c r="B282" s="7"/>
      <c r="C282" s="8"/>
      <c r="D282" s="27"/>
      <c r="E282" s="142"/>
      <c r="F282" s="142"/>
      <c r="G282" s="142"/>
    </row>
    <row r="283" spans="1:7" ht="14.25" thickTop="1" thickBot="1" x14ac:dyDescent="0.3">
      <c r="A283" s="7" t="s">
        <v>224</v>
      </c>
      <c r="B283" s="7"/>
      <c r="C283" s="8"/>
      <c r="D283" s="27"/>
      <c r="E283" s="142"/>
      <c r="F283" s="142"/>
      <c r="G283" s="142"/>
    </row>
    <row r="284" spans="1:7" ht="16.5" thickTop="1" x14ac:dyDescent="0.25">
      <c r="A284" s="48"/>
      <c r="B284" s="48"/>
      <c r="C284" s="48"/>
      <c r="D284" s="48"/>
      <c r="E284" s="48"/>
      <c r="F284" s="48"/>
      <c r="G284" s="48"/>
    </row>
    <row r="285" spans="1:7" x14ac:dyDescent="0.25">
      <c r="A285" s="6"/>
    </row>
    <row r="286" spans="1:7" ht="15.75" x14ac:dyDescent="0.25">
      <c r="A286" s="5" t="s">
        <v>225</v>
      </c>
    </row>
    <row r="287" spans="1:7" ht="13.5" thickBot="1" x14ac:dyDescent="0.3">
      <c r="A287" s="6"/>
    </row>
    <row r="288" spans="1:7" ht="21.95" customHeight="1" thickTop="1" thickBot="1" x14ac:dyDescent="0.3">
      <c r="A288" s="10" t="s">
        <v>226</v>
      </c>
      <c r="B288" s="10"/>
      <c r="C288" s="10"/>
    </row>
    <row r="289" spans="1:3" ht="24.95" customHeight="1" thickBot="1" x14ac:dyDescent="0.3">
      <c r="A289" s="43" t="s">
        <v>227</v>
      </c>
      <c r="B289" s="43" t="s">
        <v>228</v>
      </c>
      <c r="C289" s="43" t="s">
        <v>229</v>
      </c>
    </row>
    <row r="290" spans="1:3" ht="54.95" customHeight="1" thickTop="1" thickBot="1" x14ac:dyDescent="0.3">
      <c r="A290" s="49" t="s">
        <v>230</v>
      </c>
      <c r="B290" s="50"/>
      <c r="C290" s="50"/>
    </row>
    <row r="291" spans="1:3" ht="54.95" customHeight="1" thickBot="1" x14ac:dyDescent="0.3">
      <c r="A291" s="49" t="s">
        <v>231</v>
      </c>
      <c r="B291" s="51"/>
      <c r="C291" s="51"/>
    </row>
    <row r="292" spans="1:3" ht="54.95" customHeight="1" thickBot="1" x14ac:dyDescent="0.3">
      <c r="A292" s="49" t="s">
        <v>232</v>
      </c>
      <c r="B292" s="51"/>
      <c r="C292" s="51"/>
    </row>
    <row r="293" spans="1:3" ht="54.95" customHeight="1" thickBot="1" x14ac:dyDescent="0.3">
      <c r="A293" s="49" t="s">
        <v>233</v>
      </c>
      <c r="B293" s="51"/>
      <c r="C293" s="51"/>
    </row>
    <row r="294" spans="1:3" ht="13.5" thickBot="1" x14ac:dyDescent="0.3">
      <c r="A294" s="43" t="s">
        <v>11</v>
      </c>
      <c r="B294" s="52"/>
      <c r="C294" s="52"/>
    </row>
    <row r="295" spans="1:3" ht="13.5" thickTop="1" x14ac:dyDescent="0.25">
      <c r="A295" s="36"/>
      <c r="B295" s="53"/>
      <c r="C295" s="53"/>
    </row>
    <row r="296" spans="1:3" ht="15.75" x14ac:dyDescent="0.25">
      <c r="A296" s="5" t="s">
        <v>234</v>
      </c>
    </row>
    <row r="297" spans="1:3" ht="13.5" thickBot="1" x14ac:dyDescent="0.3">
      <c r="A297" s="6"/>
    </row>
    <row r="298" spans="1:3" ht="21.95" customHeight="1" thickTop="1" thickBot="1" x14ac:dyDescent="0.3">
      <c r="A298" s="10" t="s">
        <v>235</v>
      </c>
      <c r="B298" s="10"/>
      <c r="C298" s="10"/>
    </row>
    <row r="299" spans="1:3" ht="108.95" customHeight="1" thickBot="1" x14ac:dyDescent="0.3">
      <c r="A299" s="43" t="s">
        <v>236</v>
      </c>
      <c r="B299" s="43" t="s">
        <v>237</v>
      </c>
      <c r="C299" s="43" t="s">
        <v>238</v>
      </c>
    </row>
    <row r="300" spans="1:3" ht="14.25" thickTop="1" thickBot="1" x14ac:dyDescent="0.3">
      <c r="A300" s="49" t="s">
        <v>0</v>
      </c>
      <c r="B300" s="49"/>
      <c r="C300" s="49"/>
    </row>
    <row r="301" spans="1:3" ht="13.5" thickBot="1" x14ac:dyDescent="0.3">
      <c r="A301" s="49" t="s">
        <v>12</v>
      </c>
      <c r="B301" s="49"/>
      <c r="C301" s="49"/>
    </row>
    <row r="302" spans="1:3" ht="13.5" thickBot="1" x14ac:dyDescent="0.3">
      <c r="A302" s="49" t="s">
        <v>239</v>
      </c>
      <c r="B302" s="49"/>
      <c r="C302" s="49"/>
    </row>
    <row r="303" spans="1:3" ht="13.5" thickBot="1" x14ac:dyDescent="0.3">
      <c r="A303" s="49" t="s">
        <v>240</v>
      </c>
      <c r="B303" s="49"/>
      <c r="C303" s="49"/>
    </row>
    <row r="304" spans="1:3" ht="13.5" thickBot="1" x14ac:dyDescent="0.3">
      <c r="A304" s="49" t="s">
        <v>241</v>
      </c>
      <c r="B304" s="49"/>
      <c r="C304" s="49"/>
    </row>
    <row r="305" spans="1:3" ht="13.5" thickBot="1" x14ac:dyDescent="0.3">
      <c r="A305" s="49" t="s">
        <v>242</v>
      </c>
      <c r="B305" s="49"/>
      <c r="C305" s="49"/>
    </row>
    <row r="306" spans="1:3" ht="13.5" thickBot="1" x14ac:dyDescent="0.3">
      <c r="A306" s="43" t="s">
        <v>11</v>
      </c>
      <c r="B306" s="23"/>
      <c r="C306" s="23"/>
    </row>
    <row r="307" spans="1:3" ht="13.5" thickTop="1" x14ac:dyDescent="0.25">
      <c r="A307" s="36"/>
      <c r="B307" s="54"/>
      <c r="C307" s="54"/>
    </row>
    <row r="308" spans="1:3" ht="15.75" x14ac:dyDescent="0.25">
      <c r="A308" s="5" t="s">
        <v>243</v>
      </c>
    </row>
    <row r="309" spans="1:3" ht="13.5" thickBot="1" x14ac:dyDescent="0.3">
      <c r="A309" s="6"/>
    </row>
    <row r="310" spans="1:3" ht="21.95" customHeight="1" thickTop="1" thickBot="1" x14ac:dyDescent="0.3">
      <c r="A310" s="7" t="s">
        <v>244</v>
      </c>
      <c r="B310" s="7"/>
      <c r="C310" s="7"/>
    </row>
    <row r="311" spans="1:3" ht="96" thickTop="1" thickBot="1" x14ac:dyDescent="0.3">
      <c r="A311" s="43" t="s">
        <v>245</v>
      </c>
      <c r="B311" s="43" t="s">
        <v>246</v>
      </c>
      <c r="C311" s="43" t="s">
        <v>247</v>
      </c>
    </row>
    <row r="312" spans="1:3" ht="14.25" thickTop="1" thickBot="1" x14ac:dyDescent="0.3">
      <c r="A312" s="49" t="s">
        <v>248</v>
      </c>
      <c r="B312" s="49"/>
      <c r="C312" s="49"/>
    </row>
    <row r="313" spans="1:3" ht="13.5" thickBot="1" x14ac:dyDescent="0.3">
      <c r="A313" s="49" t="s">
        <v>249</v>
      </c>
      <c r="B313" s="49"/>
      <c r="C313" s="49"/>
    </row>
    <row r="314" spans="1:3" ht="48.95" customHeight="1" thickBot="1" x14ac:dyDescent="0.3">
      <c r="A314" s="49" t="s">
        <v>250</v>
      </c>
      <c r="B314" s="49"/>
      <c r="C314" s="49"/>
    </row>
    <row r="315" spans="1:3" ht="36.950000000000003" customHeight="1" thickBot="1" x14ac:dyDescent="0.3">
      <c r="A315" s="23" t="s">
        <v>251</v>
      </c>
      <c r="B315" s="23"/>
      <c r="C315" s="23"/>
    </row>
    <row r="316" spans="1:3" ht="13.5" thickTop="1" x14ac:dyDescent="0.25">
      <c r="A316" s="6"/>
    </row>
    <row r="317" spans="1:3" ht="15.75" x14ac:dyDescent="0.25">
      <c r="A317" s="55"/>
    </row>
  </sheetData>
  <mergeCells count="84">
    <mergeCell ref="D23:E23"/>
    <mergeCell ref="F23:G23"/>
    <mergeCell ref="D6:G6"/>
    <mergeCell ref="D7:G7"/>
    <mergeCell ref="E8:G8"/>
    <mergeCell ref="D9:G10"/>
    <mergeCell ref="D11:G11"/>
    <mergeCell ref="D12:G14"/>
    <mergeCell ref="D15:E15"/>
    <mergeCell ref="F15:G15"/>
    <mergeCell ref="D16:G17"/>
    <mergeCell ref="D18:G18"/>
    <mergeCell ref="D19:G22"/>
    <mergeCell ref="D216:D218"/>
    <mergeCell ref="E216:G218"/>
    <mergeCell ref="D219:E219"/>
    <mergeCell ref="F219:G219"/>
    <mergeCell ref="D24:G25"/>
    <mergeCell ref="D26:G26"/>
    <mergeCell ref="D27:G27"/>
    <mergeCell ref="D28:E28"/>
    <mergeCell ref="F28:G28"/>
    <mergeCell ref="D233:D235"/>
    <mergeCell ref="E233:G235"/>
    <mergeCell ref="D220:G220"/>
    <mergeCell ref="E221:G221"/>
    <mergeCell ref="D222:D225"/>
    <mergeCell ref="E222:G225"/>
    <mergeCell ref="D226:E226"/>
    <mergeCell ref="F226:G226"/>
    <mergeCell ref="D227:G228"/>
    <mergeCell ref="E229:G229"/>
    <mergeCell ref="E230:G230"/>
    <mergeCell ref="D231:E231"/>
    <mergeCell ref="F231:G231"/>
    <mergeCell ref="D248:E248"/>
    <mergeCell ref="F248:G248"/>
    <mergeCell ref="D236:E236"/>
    <mergeCell ref="F236:G236"/>
    <mergeCell ref="D237:G237"/>
    <mergeCell ref="E238:G238"/>
    <mergeCell ref="D239:D242"/>
    <mergeCell ref="E239:G242"/>
    <mergeCell ref="D243:E243"/>
    <mergeCell ref="F243:G243"/>
    <mergeCell ref="D244:G245"/>
    <mergeCell ref="E246:G246"/>
    <mergeCell ref="E247:G247"/>
    <mergeCell ref="D249:E249"/>
    <mergeCell ref="F249:G249"/>
    <mergeCell ref="D250:E250"/>
    <mergeCell ref="F250:G250"/>
    <mergeCell ref="D251:D253"/>
    <mergeCell ref="E251:G253"/>
    <mergeCell ref="D266:E266"/>
    <mergeCell ref="F266:G266"/>
    <mergeCell ref="D254:E254"/>
    <mergeCell ref="F254:G254"/>
    <mergeCell ref="D255:G255"/>
    <mergeCell ref="E256:G256"/>
    <mergeCell ref="D257:D260"/>
    <mergeCell ref="E257:G260"/>
    <mergeCell ref="D261:E261"/>
    <mergeCell ref="F261:G261"/>
    <mergeCell ref="D262:G263"/>
    <mergeCell ref="E264:G264"/>
    <mergeCell ref="E265:G265"/>
    <mergeCell ref="D267:E267"/>
    <mergeCell ref="F267:G267"/>
    <mergeCell ref="D268:E268"/>
    <mergeCell ref="F268:G268"/>
    <mergeCell ref="D269:D271"/>
    <mergeCell ref="E269:G271"/>
    <mergeCell ref="D272:E272"/>
    <mergeCell ref="F272:G272"/>
    <mergeCell ref="D273:G273"/>
    <mergeCell ref="E274:G274"/>
    <mergeCell ref="D275:D278"/>
    <mergeCell ref="E275:G278"/>
    <mergeCell ref="D279:E279"/>
    <mergeCell ref="F279:G279"/>
    <mergeCell ref="D280:G281"/>
    <mergeCell ref="E282:G282"/>
    <mergeCell ref="E283:G283"/>
  </mergeCells>
  <pageMargins left="0.7" right="0.7" top="0.75" bottom="0.75" header="0.3" footer="0.3"/>
  <pageSetup paperSize="9" scale="55" fitToHeight="0"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3C798-F130-4301-B3CE-AF24EA4DC4FE}">
  <dimension ref="A1:G232"/>
  <sheetViews>
    <sheetView zoomScaleNormal="100" workbookViewId="0"/>
  </sheetViews>
  <sheetFormatPr defaultColWidth="10.140625" defaultRowHeight="12.75" x14ac:dyDescent="0.25"/>
  <cols>
    <col min="1" max="1" width="106.5703125" style="2" bestFit="1" customWidth="1"/>
    <col min="2" max="3" width="10.140625" style="2"/>
    <col min="4" max="4" width="13.42578125" style="2" bestFit="1" customWidth="1"/>
    <col min="5" max="16384" width="10.140625" style="2"/>
  </cols>
  <sheetData>
    <row r="1" spans="1:7" ht="22.5" x14ac:dyDescent="0.25">
      <c r="A1" s="1" t="s">
        <v>1</v>
      </c>
    </row>
    <row r="2" spans="1:7" x14ac:dyDescent="0.25">
      <c r="A2" s="3" t="s">
        <v>2</v>
      </c>
    </row>
    <row r="3" spans="1:7" x14ac:dyDescent="0.25">
      <c r="A3" s="4" t="s">
        <v>3</v>
      </c>
    </row>
    <row r="4" spans="1:7" ht="15.75" x14ac:dyDescent="0.25">
      <c r="A4" s="5" t="s">
        <v>4</v>
      </c>
    </row>
    <row r="5" spans="1:7" ht="13.5" thickBot="1" x14ac:dyDescent="0.3">
      <c r="A5" s="6"/>
    </row>
    <row r="6" spans="1:7" ht="21.95" customHeight="1" thickTop="1" thickBot="1" x14ac:dyDescent="0.3">
      <c r="A6" s="7" t="s">
        <v>252</v>
      </c>
      <c r="B6" s="7"/>
      <c r="C6" s="8"/>
      <c r="D6" s="143" t="s">
        <v>6</v>
      </c>
      <c r="E6" s="142"/>
      <c r="F6" s="142"/>
      <c r="G6" s="142"/>
    </row>
    <row r="7" spans="1:7" ht="14.25" thickTop="1" thickBot="1" x14ac:dyDescent="0.3">
      <c r="A7" s="7" t="s">
        <v>0</v>
      </c>
      <c r="B7" s="7"/>
      <c r="C7" s="8"/>
      <c r="D7" s="136"/>
      <c r="E7" s="137"/>
      <c r="F7" s="137"/>
      <c r="G7" s="137"/>
    </row>
    <row r="8" spans="1:7" ht="26.1" customHeight="1" thickTop="1" thickBot="1" x14ac:dyDescent="0.3">
      <c r="A8" s="9" t="s">
        <v>7</v>
      </c>
      <c r="B8" s="10" t="s">
        <v>8</v>
      </c>
      <c r="C8" s="11"/>
      <c r="D8" s="12" t="s">
        <v>9</v>
      </c>
      <c r="E8" s="161" t="s">
        <v>10</v>
      </c>
      <c r="F8" s="161"/>
      <c r="G8" s="161"/>
    </row>
    <row r="9" spans="1:7" ht="21.95" customHeight="1" x14ac:dyDescent="0.25">
      <c r="A9" s="13" t="s">
        <v>16</v>
      </c>
      <c r="B9" s="13"/>
      <c r="C9" s="14"/>
      <c r="D9" s="138"/>
      <c r="E9" s="139"/>
      <c r="F9" s="139"/>
      <c r="G9" s="139"/>
    </row>
    <row r="10" spans="1:7" ht="21.95" customHeight="1" thickBot="1" x14ac:dyDescent="0.3">
      <c r="A10" s="15" t="s">
        <v>254</v>
      </c>
      <c r="B10" s="15"/>
      <c r="C10" s="16"/>
      <c r="D10" s="140"/>
      <c r="E10" s="141"/>
      <c r="F10" s="141"/>
      <c r="G10" s="141"/>
    </row>
    <row r="11" spans="1:7" ht="14.25" thickTop="1" thickBot="1" x14ac:dyDescent="0.3">
      <c r="A11" s="7" t="s">
        <v>11</v>
      </c>
      <c r="B11" s="7"/>
      <c r="C11" s="8"/>
      <c r="D11" s="143"/>
      <c r="E11" s="142"/>
      <c r="F11" s="142"/>
      <c r="G11" s="142"/>
    </row>
    <row r="12" spans="1:7" ht="13.5" thickTop="1" x14ac:dyDescent="0.25">
      <c r="A12" s="17" t="s">
        <v>12</v>
      </c>
      <c r="B12" s="17"/>
      <c r="C12" s="18"/>
      <c r="D12" s="154"/>
      <c r="E12" s="157"/>
      <c r="F12" s="157"/>
      <c r="G12" s="157"/>
    </row>
    <row r="13" spans="1:7" ht="21.95" customHeight="1" x14ac:dyDescent="0.25">
      <c r="A13" s="19" t="s">
        <v>13</v>
      </c>
      <c r="B13" s="19"/>
      <c r="C13" s="20"/>
      <c r="D13" s="155"/>
      <c r="E13" s="158"/>
      <c r="F13" s="158"/>
      <c r="G13" s="158"/>
    </row>
    <row r="14" spans="1:7" ht="13.5" thickBot="1" x14ac:dyDescent="0.3">
      <c r="A14" s="21" t="s">
        <v>14</v>
      </c>
      <c r="B14" s="21"/>
      <c r="C14" s="22"/>
      <c r="D14" s="156"/>
      <c r="E14" s="159"/>
      <c r="F14" s="159"/>
      <c r="G14" s="159"/>
    </row>
    <row r="15" spans="1:7" ht="14.25" thickTop="1" thickBot="1" x14ac:dyDescent="0.3">
      <c r="A15" s="10" t="s">
        <v>15</v>
      </c>
      <c r="B15" s="10"/>
      <c r="C15" s="11"/>
      <c r="D15" s="136" t="s">
        <v>9</v>
      </c>
      <c r="E15" s="137"/>
      <c r="F15" s="137" t="s">
        <v>10</v>
      </c>
      <c r="G15" s="137"/>
    </row>
    <row r="16" spans="1:7" ht="21.95" customHeight="1" x14ac:dyDescent="0.25">
      <c r="A16" s="13" t="s">
        <v>16</v>
      </c>
      <c r="B16" s="13"/>
      <c r="C16" s="14"/>
      <c r="D16" s="138"/>
      <c r="E16" s="139"/>
      <c r="F16" s="139"/>
      <c r="G16" s="139"/>
    </row>
    <row r="17" spans="1:7" ht="21.95" customHeight="1" thickBot="1" x14ac:dyDescent="0.3">
      <c r="A17" s="15" t="s">
        <v>17</v>
      </c>
      <c r="B17" s="15"/>
      <c r="C17" s="16"/>
      <c r="D17" s="140"/>
      <c r="E17" s="141"/>
      <c r="F17" s="141"/>
      <c r="G17" s="141"/>
    </row>
    <row r="18" spans="1:7" ht="14.25" thickTop="1" thickBot="1" x14ac:dyDescent="0.3">
      <c r="A18" s="7" t="s">
        <v>11</v>
      </c>
      <c r="B18" s="7"/>
      <c r="C18" s="8"/>
      <c r="D18" s="143"/>
      <c r="E18" s="142"/>
      <c r="F18" s="142"/>
      <c r="G18" s="142"/>
    </row>
    <row r="19" spans="1:7" ht="13.5" thickTop="1" x14ac:dyDescent="0.25">
      <c r="A19" s="17" t="s">
        <v>12</v>
      </c>
      <c r="B19" s="17"/>
      <c r="C19" s="18"/>
      <c r="D19" s="154"/>
      <c r="E19" s="157"/>
      <c r="F19" s="157"/>
      <c r="G19" s="157"/>
    </row>
    <row r="20" spans="1:7" x14ac:dyDescent="0.25">
      <c r="A20" s="19" t="s">
        <v>18</v>
      </c>
      <c r="B20" s="19"/>
      <c r="C20" s="20"/>
      <c r="D20" s="155"/>
      <c r="E20" s="158"/>
      <c r="F20" s="158"/>
      <c r="G20" s="158"/>
    </row>
    <row r="21" spans="1:7" ht="21.95" customHeight="1" x14ac:dyDescent="0.25">
      <c r="A21" s="19" t="s">
        <v>13</v>
      </c>
      <c r="B21" s="19"/>
      <c r="C21" s="20"/>
      <c r="D21" s="155"/>
      <c r="E21" s="158"/>
      <c r="F21" s="158"/>
      <c r="G21" s="158"/>
    </row>
    <row r="22" spans="1:7" ht="13.5" thickBot="1" x14ac:dyDescent="0.3">
      <c r="A22" s="21" t="s">
        <v>19</v>
      </c>
      <c r="B22" s="21"/>
      <c r="C22" s="22"/>
      <c r="D22" s="156"/>
      <c r="E22" s="159"/>
      <c r="F22" s="159"/>
      <c r="G22" s="159"/>
    </row>
    <row r="23" spans="1:7" ht="14.25" thickTop="1" thickBot="1" x14ac:dyDescent="0.3">
      <c r="A23" s="10" t="s">
        <v>20</v>
      </c>
      <c r="B23" s="10"/>
      <c r="C23" s="11"/>
      <c r="D23" s="136" t="s">
        <v>9</v>
      </c>
      <c r="E23" s="137"/>
      <c r="F23" s="137" t="s">
        <v>10</v>
      </c>
      <c r="G23" s="137"/>
    </row>
    <row r="24" spans="1:7" ht="21.95" customHeight="1" x14ac:dyDescent="0.25">
      <c r="A24" s="13" t="s">
        <v>16</v>
      </c>
      <c r="B24" s="13"/>
      <c r="C24" s="14"/>
      <c r="D24" s="138"/>
      <c r="E24" s="139"/>
      <c r="F24" s="139"/>
      <c r="G24" s="139"/>
    </row>
    <row r="25" spans="1:7" ht="21.95" customHeight="1" thickBot="1" x14ac:dyDescent="0.3">
      <c r="A25" s="15" t="s">
        <v>21</v>
      </c>
      <c r="B25" s="15"/>
      <c r="C25" s="16"/>
      <c r="D25" s="140"/>
      <c r="E25" s="141"/>
      <c r="F25" s="141"/>
      <c r="G25" s="141"/>
    </row>
    <row r="26" spans="1:7" ht="14.25" thickTop="1" thickBot="1" x14ac:dyDescent="0.3">
      <c r="A26" s="7" t="s">
        <v>11</v>
      </c>
      <c r="B26" s="7"/>
      <c r="C26" s="8"/>
      <c r="D26" s="143"/>
      <c r="E26" s="142"/>
      <c r="F26" s="142"/>
      <c r="G26" s="142"/>
    </row>
    <row r="27" spans="1:7" ht="14.25" thickTop="1" thickBot="1" x14ac:dyDescent="0.3">
      <c r="A27" s="7" t="s">
        <v>22</v>
      </c>
      <c r="B27" s="7"/>
      <c r="C27" s="8"/>
      <c r="D27" s="170"/>
      <c r="E27" s="164"/>
      <c r="F27" s="164"/>
      <c r="G27" s="164"/>
    </row>
    <row r="28" spans="1:7" ht="38.1" customHeight="1" thickTop="1" thickBot="1" x14ac:dyDescent="0.3">
      <c r="A28" s="9" t="s">
        <v>23</v>
      </c>
      <c r="B28" s="9" t="s">
        <v>24</v>
      </c>
      <c r="C28" s="9" t="s">
        <v>25</v>
      </c>
      <c r="D28" s="136" t="s">
        <v>9</v>
      </c>
      <c r="E28" s="137"/>
      <c r="F28" s="137" t="s">
        <v>10</v>
      </c>
      <c r="G28" s="137"/>
    </row>
    <row r="29" spans="1:7" ht="38.1" customHeight="1" x14ac:dyDescent="0.25">
      <c r="A29" s="36" t="s">
        <v>255</v>
      </c>
      <c r="B29" s="36" t="s">
        <v>1513</v>
      </c>
      <c r="C29" s="56">
        <v>2240</v>
      </c>
      <c r="D29" s="57">
        <v>13888</v>
      </c>
      <c r="E29" s="36"/>
      <c r="F29" s="39">
        <v>1.4668870630679684E-3</v>
      </c>
      <c r="G29" s="36"/>
    </row>
    <row r="30" spans="1:7" ht="38.1" customHeight="1" x14ac:dyDescent="0.25">
      <c r="A30" s="36" t="s">
        <v>256</v>
      </c>
      <c r="B30" s="36" t="s">
        <v>1514</v>
      </c>
      <c r="C30" s="56">
        <v>1253</v>
      </c>
      <c r="D30" s="57">
        <v>5024.53</v>
      </c>
      <c r="E30" s="36"/>
      <c r="F30" s="39">
        <v>5.3070406501993801E-4</v>
      </c>
      <c r="G30" s="36"/>
    </row>
    <row r="31" spans="1:7" ht="38.1" customHeight="1" x14ac:dyDescent="0.25">
      <c r="A31" s="36" t="s">
        <v>257</v>
      </c>
      <c r="B31" s="36" t="s">
        <v>1515</v>
      </c>
      <c r="C31" s="56">
        <v>4000</v>
      </c>
      <c r="D31" s="57">
        <v>740</v>
      </c>
      <c r="E31" s="36"/>
      <c r="F31" s="39">
        <v>7.8160745007941864E-5</v>
      </c>
      <c r="G31" s="36"/>
    </row>
    <row r="32" spans="1:7" ht="38.1" customHeight="1" x14ac:dyDescent="0.25">
      <c r="A32" s="36" t="s">
        <v>258</v>
      </c>
      <c r="B32" s="36" t="s">
        <v>1516</v>
      </c>
      <c r="C32" s="56">
        <v>1667</v>
      </c>
      <c r="D32" s="57">
        <v>14102.82</v>
      </c>
      <c r="E32" s="36"/>
      <c r="F32" s="39">
        <v>1.489576916098517E-3</v>
      </c>
      <c r="G32" s="36"/>
    </row>
    <row r="33" spans="1:7" ht="38.1" customHeight="1" x14ac:dyDescent="0.25">
      <c r="A33" s="36" t="s">
        <v>259</v>
      </c>
      <c r="B33" s="36" t="s">
        <v>1517</v>
      </c>
      <c r="C33" s="56">
        <v>3834</v>
      </c>
      <c r="D33" s="57">
        <v>22620.6</v>
      </c>
      <c r="E33" s="36"/>
      <c r="F33" s="39">
        <v>2.3892472277387156E-3</v>
      </c>
      <c r="G33" s="36"/>
    </row>
    <row r="34" spans="1:7" ht="38.1" customHeight="1" x14ac:dyDescent="0.25">
      <c r="A34" s="36" t="s">
        <v>260</v>
      </c>
      <c r="B34" s="36" t="s">
        <v>1518</v>
      </c>
      <c r="C34" s="56">
        <v>19171</v>
      </c>
      <c r="D34" s="57">
        <v>568611.86</v>
      </c>
      <c r="E34" s="36"/>
      <c r="F34" s="39">
        <v>6.0058279186420996E-2</v>
      </c>
      <c r="G34" s="36"/>
    </row>
    <row r="35" spans="1:7" ht="38.1" customHeight="1" x14ac:dyDescent="0.25">
      <c r="A35" s="36" t="s">
        <v>261</v>
      </c>
      <c r="B35" s="36" t="s">
        <v>1519</v>
      </c>
      <c r="C35" s="56">
        <v>300000</v>
      </c>
      <c r="D35" s="57">
        <v>5100</v>
      </c>
      <c r="E35" s="36"/>
      <c r="F35" s="39">
        <v>5.3867540478446416E-4</v>
      </c>
      <c r="G35" s="36"/>
    </row>
    <row r="36" spans="1:7" ht="38.1" customHeight="1" x14ac:dyDescent="0.25">
      <c r="A36" s="36" t="s">
        <v>262</v>
      </c>
      <c r="B36" s="36" t="s">
        <v>1520</v>
      </c>
      <c r="C36" s="56">
        <v>139166</v>
      </c>
      <c r="D36" s="57">
        <v>6540.8</v>
      </c>
      <c r="E36" s="36"/>
      <c r="F36" s="39">
        <v>6.908564877674948E-4</v>
      </c>
      <c r="G36" s="36"/>
    </row>
    <row r="37" spans="1:7" ht="38.1" customHeight="1" x14ac:dyDescent="0.25">
      <c r="A37" s="36" t="s">
        <v>263</v>
      </c>
      <c r="B37" s="36" t="s">
        <v>1521</v>
      </c>
      <c r="C37" s="56">
        <v>5031</v>
      </c>
      <c r="D37" s="57">
        <v>1886.62</v>
      </c>
      <c r="E37" s="36"/>
      <c r="F37" s="39">
        <v>1.9926976317146387E-4</v>
      </c>
      <c r="G37" s="36"/>
    </row>
    <row r="38" spans="1:7" ht="38.1" customHeight="1" x14ac:dyDescent="0.25">
      <c r="A38" s="36" t="s">
        <v>264</v>
      </c>
      <c r="B38" s="36" t="s">
        <v>1522</v>
      </c>
      <c r="C38" s="56">
        <v>15000</v>
      </c>
      <c r="D38" s="57">
        <v>2625</v>
      </c>
      <c r="E38" s="36"/>
      <c r="F38" s="39">
        <v>2.7725939952141538E-4</v>
      </c>
      <c r="G38" s="36"/>
    </row>
    <row r="39" spans="1:7" ht="38.1" customHeight="1" x14ac:dyDescent="0.25">
      <c r="A39" s="36" t="s">
        <v>265</v>
      </c>
      <c r="B39" s="36" t="s">
        <v>1523</v>
      </c>
      <c r="C39" s="56">
        <v>20000</v>
      </c>
      <c r="D39" s="57">
        <v>2200</v>
      </c>
      <c r="E39" s="36"/>
      <c r="F39" s="39">
        <v>2.3236978245604338E-4</v>
      </c>
      <c r="G39" s="36"/>
    </row>
    <row r="40" spans="1:7" ht="38.1" customHeight="1" x14ac:dyDescent="0.25">
      <c r="A40" s="36" t="s">
        <v>266</v>
      </c>
      <c r="B40" s="36" t="s">
        <v>1524</v>
      </c>
      <c r="C40" s="56">
        <v>8000</v>
      </c>
      <c r="D40" s="57">
        <v>4520</v>
      </c>
      <c r="E40" s="36"/>
      <c r="F40" s="39">
        <v>4.7741428031878002E-4</v>
      </c>
      <c r="G40" s="36"/>
    </row>
    <row r="41" spans="1:7" ht="38.1" customHeight="1" x14ac:dyDescent="0.25">
      <c r="A41" s="36" t="s">
        <v>267</v>
      </c>
      <c r="B41" s="36" t="s">
        <v>1525</v>
      </c>
      <c r="C41" s="56">
        <v>2440</v>
      </c>
      <c r="D41" s="57">
        <v>2476.6</v>
      </c>
      <c r="E41" s="36"/>
      <c r="F41" s="39">
        <v>2.6158500146847134E-4</v>
      </c>
      <c r="G41" s="36"/>
    </row>
    <row r="42" spans="1:7" ht="38.1" customHeight="1" x14ac:dyDescent="0.25">
      <c r="A42" s="36" t="s">
        <v>268</v>
      </c>
      <c r="B42" s="36" t="s">
        <v>1526</v>
      </c>
      <c r="C42" s="56">
        <v>1200</v>
      </c>
      <c r="D42" s="57">
        <v>1860</v>
      </c>
      <c r="E42" s="36"/>
      <c r="F42" s="39">
        <v>1.9645808880374576E-4</v>
      </c>
      <c r="G42" s="36"/>
    </row>
    <row r="43" spans="1:7" ht="38.1" customHeight="1" x14ac:dyDescent="0.25">
      <c r="A43" s="36" t="s">
        <v>269</v>
      </c>
      <c r="B43" s="36" t="s">
        <v>1527</v>
      </c>
      <c r="C43" s="56">
        <v>1354</v>
      </c>
      <c r="D43" s="57">
        <v>7447</v>
      </c>
      <c r="E43" s="36"/>
      <c r="F43" s="39">
        <v>7.8657171361370677E-4</v>
      </c>
      <c r="G43" s="36"/>
    </row>
    <row r="44" spans="1:7" ht="38.1" customHeight="1" x14ac:dyDescent="0.25">
      <c r="A44" s="36" t="s">
        <v>270</v>
      </c>
      <c r="B44" s="36" t="s">
        <v>1528</v>
      </c>
      <c r="C44" s="56">
        <v>49073</v>
      </c>
      <c r="D44" s="57">
        <v>48827.619999999995</v>
      </c>
      <c r="E44" s="36"/>
      <c r="F44" s="39">
        <v>5.1573015623847052E-3</v>
      </c>
      <c r="G44" s="36"/>
    </row>
    <row r="45" spans="1:7" ht="38.1" customHeight="1" x14ac:dyDescent="0.25">
      <c r="A45" s="36" t="s">
        <v>271</v>
      </c>
      <c r="B45" s="36" t="s">
        <v>1529</v>
      </c>
      <c r="C45" s="56">
        <v>3080</v>
      </c>
      <c r="D45" s="57">
        <v>8316</v>
      </c>
      <c r="E45" s="36"/>
      <c r="F45" s="39">
        <v>8.7835777768384394E-4</v>
      </c>
      <c r="G45" s="36"/>
    </row>
    <row r="46" spans="1:7" ht="38.1" customHeight="1" x14ac:dyDescent="0.25">
      <c r="A46" s="36" t="s">
        <v>272</v>
      </c>
      <c r="B46" s="36" t="s">
        <v>1530</v>
      </c>
      <c r="C46" s="56">
        <v>7918</v>
      </c>
      <c r="D46" s="57">
        <v>13579.37</v>
      </c>
      <c r="E46" s="36"/>
      <c r="F46" s="39">
        <v>1.4342887512682372E-3</v>
      </c>
      <c r="G46" s="36"/>
    </row>
    <row r="47" spans="1:7" ht="38.1" customHeight="1" x14ac:dyDescent="0.25">
      <c r="A47" s="36" t="s">
        <v>273</v>
      </c>
      <c r="B47" s="36" t="s">
        <v>1531</v>
      </c>
      <c r="C47" s="56">
        <v>11921</v>
      </c>
      <c r="D47" s="57">
        <v>27895.14</v>
      </c>
      <c r="E47" s="36"/>
      <c r="F47" s="39">
        <v>2.9463580060822151E-3</v>
      </c>
      <c r="G47" s="36"/>
    </row>
    <row r="48" spans="1:7" ht="38.1" customHeight="1" x14ac:dyDescent="0.25">
      <c r="A48" s="36" t="s">
        <v>274</v>
      </c>
      <c r="B48" s="36" t="s">
        <v>1532</v>
      </c>
      <c r="C48" s="56">
        <v>8430</v>
      </c>
      <c r="D48" s="57">
        <v>4973.7</v>
      </c>
      <c r="E48" s="36"/>
      <c r="F48" s="39">
        <v>5.2533526681891954E-4</v>
      </c>
      <c r="G48" s="36"/>
    </row>
    <row r="49" spans="1:7" ht="38.1" customHeight="1" x14ac:dyDescent="0.25">
      <c r="A49" s="36" t="s">
        <v>275</v>
      </c>
      <c r="B49" s="36" t="s">
        <v>1533</v>
      </c>
      <c r="C49" s="56">
        <v>2840</v>
      </c>
      <c r="D49" s="57">
        <v>965.6</v>
      </c>
      <c r="E49" s="36"/>
      <c r="F49" s="39">
        <v>1.0198920997252522E-4</v>
      </c>
      <c r="G49" s="36"/>
    </row>
    <row r="50" spans="1:7" ht="38.1" customHeight="1" x14ac:dyDescent="0.25">
      <c r="A50" s="36" t="s">
        <v>276</v>
      </c>
      <c r="B50" s="36" t="s">
        <v>1534</v>
      </c>
      <c r="C50" s="56">
        <v>3099</v>
      </c>
      <c r="D50" s="57">
        <v>11125.41</v>
      </c>
      <c r="E50" s="36"/>
      <c r="F50" s="39">
        <v>1.1750950461064953E-3</v>
      </c>
      <c r="G50" s="36"/>
    </row>
    <row r="51" spans="1:7" ht="38.1" customHeight="1" x14ac:dyDescent="0.25">
      <c r="A51" s="36" t="s">
        <v>277</v>
      </c>
      <c r="B51" s="36" t="s">
        <v>1535</v>
      </c>
      <c r="C51" s="56">
        <v>3303</v>
      </c>
      <c r="D51" s="57">
        <v>11593.53</v>
      </c>
      <c r="E51" s="36"/>
      <c r="F51" s="39">
        <v>1.2245391109080058E-3</v>
      </c>
      <c r="G51" s="36"/>
    </row>
    <row r="52" spans="1:7" ht="38.1" customHeight="1" x14ac:dyDescent="0.25">
      <c r="A52" s="36" t="s">
        <v>278</v>
      </c>
      <c r="B52" s="36" t="s">
        <v>1536</v>
      </c>
      <c r="C52" s="56">
        <v>20682</v>
      </c>
      <c r="D52" s="57">
        <v>22750.2</v>
      </c>
      <c r="E52" s="36"/>
      <c r="F52" s="39">
        <v>2.4029359203779446E-3</v>
      </c>
      <c r="G52" s="36"/>
    </row>
    <row r="53" spans="1:7" ht="38.1" customHeight="1" x14ac:dyDescent="0.25">
      <c r="A53" s="36" t="s">
        <v>279</v>
      </c>
      <c r="B53" s="36" t="s">
        <v>1537</v>
      </c>
      <c r="C53" s="56">
        <v>70923</v>
      </c>
      <c r="D53" s="57">
        <v>478021.0199999999</v>
      </c>
      <c r="E53" s="36"/>
      <c r="F53" s="39">
        <v>5.0489836557643608E-2</v>
      </c>
      <c r="G53" s="36"/>
    </row>
    <row r="54" spans="1:7" ht="38.1" customHeight="1" x14ac:dyDescent="0.25">
      <c r="A54" s="36" t="s">
        <v>280</v>
      </c>
      <c r="B54" s="36" t="s">
        <v>1538</v>
      </c>
      <c r="C54" s="56">
        <v>5410</v>
      </c>
      <c r="D54" s="57">
        <v>36679.800000000003</v>
      </c>
      <c r="E54" s="36"/>
      <c r="F54" s="39">
        <v>3.8742168847869002E-3</v>
      </c>
      <c r="G54" s="36"/>
    </row>
    <row r="55" spans="1:7" ht="38.1" customHeight="1" x14ac:dyDescent="0.25">
      <c r="A55" s="36" t="s">
        <v>281</v>
      </c>
      <c r="B55" s="36" t="s">
        <v>1539</v>
      </c>
      <c r="C55" s="56">
        <v>9000</v>
      </c>
      <c r="D55" s="57">
        <v>21060</v>
      </c>
      <c r="E55" s="36"/>
      <c r="F55" s="39">
        <v>2.2244125538746699E-3</v>
      </c>
      <c r="G55" s="36"/>
    </row>
    <row r="56" spans="1:7" ht="38.1" customHeight="1" x14ac:dyDescent="0.25">
      <c r="A56" s="36" t="s">
        <v>282</v>
      </c>
      <c r="B56" s="36" t="s">
        <v>1540</v>
      </c>
      <c r="C56" s="56">
        <v>128738</v>
      </c>
      <c r="D56" s="57">
        <v>206624.49</v>
      </c>
      <c r="E56" s="36"/>
      <c r="F56" s="39">
        <v>2.1824221723359502E-2</v>
      </c>
      <c r="G56" s="36"/>
    </row>
    <row r="57" spans="1:7" ht="38.1" customHeight="1" x14ac:dyDescent="0.25">
      <c r="A57" s="36" t="s">
        <v>283</v>
      </c>
      <c r="B57" s="36" t="s">
        <v>1541</v>
      </c>
      <c r="C57" s="56">
        <v>211627</v>
      </c>
      <c r="D57" s="57">
        <v>297335.92999999993</v>
      </c>
      <c r="E57" s="36"/>
      <c r="F57" s="39">
        <v>3.1405402441120604E-2</v>
      </c>
      <c r="G57" s="36"/>
    </row>
    <row r="58" spans="1:7" ht="38.1" customHeight="1" x14ac:dyDescent="0.25">
      <c r="A58" s="36" t="s">
        <v>283</v>
      </c>
      <c r="B58" s="36" t="s">
        <v>1542</v>
      </c>
      <c r="C58" s="56">
        <v>211627</v>
      </c>
      <c r="D58" s="57">
        <v>3597.6499999999996</v>
      </c>
      <c r="E58" s="36"/>
      <c r="F58" s="39">
        <v>3.7999324902408382E-4</v>
      </c>
      <c r="G58" s="36"/>
    </row>
    <row r="59" spans="1:7" ht="38.1" customHeight="1" x14ac:dyDescent="0.25">
      <c r="A59" s="36" t="s">
        <v>284</v>
      </c>
      <c r="B59" s="36" t="s">
        <v>1543</v>
      </c>
      <c r="C59" s="56">
        <v>18757</v>
      </c>
      <c r="D59" s="57">
        <v>6658.74</v>
      </c>
      <c r="E59" s="36"/>
      <c r="F59" s="39">
        <v>7.0331362055970649E-4</v>
      </c>
      <c r="G59" s="36"/>
    </row>
    <row r="60" spans="1:7" ht="38.1" customHeight="1" x14ac:dyDescent="0.25">
      <c r="A60" s="36" t="s">
        <v>285</v>
      </c>
      <c r="B60" s="36" t="s">
        <v>1544</v>
      </c>
      <c r="C60" s="56">
        <v>129213</v>
      </c>
      <c r="D60" s="57">
        <v>218369.97</v>
      </c>
      <c r="E60" s="36"/>
      <c r="F60" s="39">
        <v>2.3064810192651237E-2</v>
      </c>
      <c r="G60" s="36"/>
    </row>
    <row r="61" spans="1:7" ht="38.1" customHeight="1" x14ac:dyDescent="0.25">
      <c r="A61" s="36" t="s">
        <v>286</v>
      </c>
      <c r="B61" s="36" t="s">
        <v>1545</v>
      </c>
      <c r="C61" s="56">
        <v>8771</v>
      </c>
      <c r="D61" s="57">
        <v>6622.1</v>
      </c>
      <c r="E61" s="36"/>
      <c r="F61" s="39">
        <v>6.9944360745552946E-4</v>
      </c>
      <c r="G61" s="36"/>
    </row>
    <row r="62" spans="1:7" ht="38.1" customHeight="1" x14ac:dyDescent="0.25">
      <c r="A62" s="36" t="s">
        <v>287</v>
      </c>
      <c r="B62" s="36" t="s">
        <v>1546</v>
      </c>
      <c r="C62" s="56">
        <v>5500</v>
      </c>
      <c r="D62" s="57">
        <v>12320</v>
      </c>
      <c r="E62" s="36"/>
      <c r="F62" s="39">
        <v>1.3012707817538429E-3</v>
      </c>
      <c r="G62" s="36"/>
    </row>
    <row r="63" spans="1:7" ht="38.1" customHeight="1" x14ac:dyDescent="0.25">
      <c r="A63" s="36" t="s">
        <v>288</v>
      </c>
      <c r="B63" s="36" t="s">
        <v>1547</v>
      </c>
      <c r="C63" s="56">
        <v>25000</v>
      </c>
      <c r="D63" s="57">
        <v>1475</v>
      </c>
      <c r="E63" s="36"/>
      <c r="F63" s="39">
        <v>1.5579337687393816E-4</v>
      </c>
      <c r="G63" s="36"/>
    </row>
    <row r="64" spans="1:7" ht="38.1" customHeight="1" x14ac:dyDescent="0.25">
      <c r="A64" s="36" t="s">
        <v>289</v>
      </c>
      <c r="B64" s="36" t="s">
        <v>1548</v>
      </c>
      <c r="C64" s="56">
        <v>7778</v>
      </c>
      <c r="D64" s="57">
        <v>30878.659999999996</v>
      </c>
      <c r="E64" s="36"/>
      <c r="F64" s="39">
        <v>3.2614852303336941E-3</v>
      </c>
      <c r="G64" s="36"/>
    </row>
    <row r="65" spans="1:7" ht="38.1" customHeight="1" x14ac:dyDescent="0.25">
      <c r="A65" s="36" t="s">
        <v>290</v>
      </c>
      <c r="B65" s="36" t="s">
        <v>1549</v>
      </c>
      <c r="C65" s="56">
        <v>149858</v>
      </c>
      <c r="D65" s="57">
        <v>134872.20000000001</v>
      </c>
      <c r="E65" s="36"/>
      <c r="F65" s="39">
        <v>1.4245556260621807E-2</v>
      </c>
      <c r="G65" s="36"/>
    </row>
    <row r="66" spans="1:7" ht="38.1" customHeight="1" x14ac:dyDescent="0.25">
      <c r="A66" s="36" t="s">
        <v>291</v>
      </c>
      <c r="B66" s="36" t="s">
        <v>1550</v>
      </c>
      <c r="C66" s="56">
        <v>610</v>
      </c>
      <c r="D66" s="57">
        <v>4422.8500000000004</v>
      </c>
      <c r="E66" s="36"/>
      <c r="F66" s="39">
        <v>4.6715304197077797E-4</v>
      </c>
      <c r="G66" s="36"/>
    </row>
    <row r="67" spans="1:7" ht="38.1" customHeight="1" x14ac:dyDescent="0.25">
      <c r="A67" s="36" t="s">
        <v>292</v>
      </c>
      <c r="B67" s="36" t="s">
        <v>1551</v>
      </c>
      <c r="C67" s="56">
        <v>43626</v>
      </c>
      <c r="D67" s="57">
        <v>398305.37999999995</v>
      </c>
      <c r="E67" s="36"/>
      <c r="F67" s="39">
        <v>4.2070061137123492E-2</v>
      </c>
      <c r="G67" s="36"/>
    </row>
    <row r="68" spans="1:7" ht="38.1" customHeight="1" x14ac:dyDescent="0.25">
      <c r="A68" s="36" t="s">
        <v>293</v>
      </c>
      <c r="B68" s="36" t="s">
        <v>1552</v>
      </c>
      <c r="C68" s="56">
        <v>120129</v>
      </c>
      <c r="D68" s="57">
        <v>272692.82999999996</v>
      </c>
      <c r="E68" s="36"/>
      <c r="F68" s="39">
        <v>2.8802533447464914E-2</v>
      </c>
      <c r="G68" s="36"/>
    </row>
    <row r="69" spans="1:7" ht="38.1" customHeight="1" x14ac:dyDescent="0.25">
      <c r="A69" s="36" t="s">
        <v>294</v>
      </c>
      <c r="B69" s="36" t="s">
        <v>1553</v>
      </c>
      <c r="C69" s="56">
        <v>101553</v>
      </c>
      <c r="D69" s="57">
        <v>16248.48</v>
      </c>
      <c r="E69" s="36"/>
      <c r="F69" s="39">
        <v>1.7162071649278962E-3</v>
      </c>
      <c r="G69" s="36"/>
    </row>
    <row r="70" spans="1:7" ht="38.1" customHeight="1" x14ac:dyDescent="0.25">
      <c r="A70" s="36" t="s">
        <v>295</v>
      </c>
      <c r="B70" s="36" t="s">
        <v>1554</v>
      </c>
      <c r="C70" s="56">
        <v>215486</v>
      </c>
      <c r="D70" s="57">
        <v>590431.64000000013</v>
      </c>
      <c r="E70" s="36"/>
      <c r="F70" s="39">
        <v>6.2362941700893161E-2</v>
      </c>
      <c r="G70" s="36"/>
    </row>
    <row r="71" spans="1:7" ht="38.1" customHeight="1" x14ac:dyDescent="0.25">
      <c r="A71" s="36" t="s">
        <v>296</v>
      </c>
      <c r="B71" s="36" t="s">
        <v>1555</v>
      </c>
      <c r="C71" s="56">
        <v>18150</v>
      </c>
      <c r="D71" s="57">
        <v>1034.55</v>
      </c>
      <c r="E71" s="36"/>
      <c r="F71" s="39">
        <v>1.0927189019995439E-4</v>
      </c>
      <c r="G71" s="36"/>
    </row>
    <row r="72" spans="1:7" ht="38.1" customHeight="1" x14ac:dyDescent="0.25">
      <c r="A72" s="36" t="s">
        <v>297</v>
      </c>
      <c r="B72" s="36" t="s">
        <v>1556</v>
      </c>
      <c r="C72" s="56">
        <v>162</v>
      </c>
      <c r="D72" s="57">
        <v>46.17</v>
      </c>
      <c r="E72" s="36"/>
      <c r="F72" s="39">
        <v>4.8765967527252373E-6</v>
      </c>
      <c r="G72" s="36"/>
    </row>
    <row r="73" spans="1:7" ht="38.1" customHeight="1" x14ac:dyDescent="0.25">
      <c r="A73" s="36" t="s">
        <v>298</v>
      </c>
      <c r="B73" s="36" t="s">
        <v>1557</v>
      </c>
      <c r="C73" s="56">
        <v>314483</v>
      </c>
      <c r="D73" s="57">
        <v>566069.39999999991</v>
      </c>
      <c r="E73" s="36"/>
      <c r="F73" s="39">
        <v>5.9789737878646811E-2</v>
      </c>
      <c r="G73" s="36"/>
    </row>
    <row r="74" spans="1:7" ht="38.1" customHeight="1" x14ac:dyDescent="0.25">
      <c r="A74" s="36" t="s">
        <v>298</v>
      </c>
      <c r="B74" s="36" t="s">
        <v>1558</v>
      </c>
      <c r="C74" s="56">
        <v>437928</v>
      </c>
      <c r="D74" s="57">
        <v>5255.1100000000006</v>
      </c>
      <c r="E74" s="36"/>
      <c r="F74" s="39">
        <v>5.5505853067389923E-4</v>
      </c>
      <c r="G74" s="36"/>
    </row>
    <row r="75" spans="1:7" ht="38.1" customHeight="1" x14ac:dyDescent="0.25">
      <c r="A75" s="36" t="s">
        <v>299</v>
      </c>
      <c r="B75" s="36" t="s">
        <v>1559</v>
      </c>
      <c r="C75" s="56">
        <v>6896</v>
      </c>
      <c r="D75" s="57">
        <v>6068.48</v>
      </c>
      <c r="E75" s="36"/>
      <c r="F75" s="39">
        <v>6.4096880792675003E-4</v>
      </c>
      <c r="G75" s="36"/>
    </row>
    <row r="76" spans="1:7" ht="38.1" customHeight="1" x14ac:dyDescent="0.25">
      <c r="A76" s="36" t="s">
        <v>300</v>
      </c>
      <c r="B76" s="36" t="s">
        <v>1560</v>
      </c>
      <c r="C76" s="56">
        <v>823961</v>
      </c>
      <c r="D76" s="57">
        <v>1812714.2000000009</v>
      </c>
      <c r="E76" s="36"/>
      <c r="F76" s="39">
        <v>0.19146363832226404</v>
      </c>
      <c r="G76" s="36"/>
    </row>
    <row r="77" spans="1:7" ht="38.1" customHeight="1" x14ac:dyDescent="0.25">
      <c r="A77" s="36" t="s">
        <v>301</v>
      </c>
      <c r="B77" s="36" t="s">
        <v>1561</v>
      </c>
      <c r="C77" s="56">
        <v>437279</v>
      </c>
      <c r="D77" s="57">
        <v>909540.32</v>
      </c>
      <c r="E77" s="36"/>
      <c r="F77" s="39">
        <v>9.6068039224272761E-2</v>
      </c>
      <c r="G77" s="36"/>
    </row>
    <row r="78" spans="1:7" ht="38.1" customHeight="1" x14ac:dyDescent="0.25">
      <c r="A78" s="36" t="s">
        <v>302</v>
      </c>
      <c r="B78" s="36" t="s">
        <v>1562</v>
      </c>
      <c r="C78" s="56">
        <v>3163</v>
      </c>
      <c r="D78" s="57">
        <v>7812.6100000000006</v>
      </c>
      <c r="E78" s="36"/>
      <c r="F78" s="39">
        <v>8.2518840277904962E-4</v>
      </c>
      <c r="G78" s="36"/>
    </row>
    <row r="79" spans="1:7" ht="38.1" customHeight="1" x14ac:dyDescent="0.25">
      <c r="A79" s="36" t="s">
        <v>303</v>
      </c>
      <c r="B79" s="36" t="s">
        <v>1563</v>
      </c>
      <c r="C79" s="56">
        <v>15679</v>
      </c>
      <c r="D79" s="57">
        <v>19520.36</v>
      </c>
      <c r="E79" s="36"/>
      <c r="F79" s="39">
        <v>2.0617917303016593E-3</v>
      </c>
      <c r="G79" s="36"/>
    </row>
    <row r="80" spans="1:7" ht="38.1" customHeight="1" x14ac:dyDescent="0.25">
      <c r="A80" s="36" t="s">
        <v>304</v>
      </c>
      <c r="B80" s="36" t="s">
        <v>1564</v>
      </c>
      <c r="C80" s="56">
        <v>457</v>
      </c>
      <c r="D80" s="57">
        <v>9094.2999999999993</v>
      </c>
      <c r="E80" s="36"/>
      <c r="F80" s="39">
        <v>9.6056386935908862E-4</v>
      </c>
      <c r="G80" s="36"/>
    </row>
    <row r="81" spans="1:7" ht="38.1" customHeight="1" x14ac:dyDescent="0.25">
      <c r="A81" s="36" t="s">
        <v>305</v>
      </c>
      <c r="B81" s="36" t="s">
        <v>1565</v>
      </c>
      <c r="C81" s="56">
        <v>55556</v>
      </c>
      <c r="D81" s="57">
        <v>777.78</v>
      </c>
      <c r="E81" s="36"/>
      <c r="F81" s="39">
        <v>8.2151167908482454E-5</v>
      </c>
      <c r="G81" s="36"/>
    </row>
    <row r="82" spans="1:7" ht="38.1" customHeight="1" x14ac:dyDescent="0.25">
      <c r="A82" s="36" t="s">
        <v>306</v>
      </c>
      <c r="B82" s="36" t="s">
        <v>1566</v>
      </c>
      <c r="C82" s="56">
        <v>135158</v>
      </c>
      <c r="D82" s="57">
        <v>504139.34</v>
      </c>
      <c r="E82" s="36"/>
      <c r="F82" s="39">
        <v>5.3248522165151496E-2</v>
      </c>
      <c r="G82" s="36"/>
    </row>
    <row r="83" spans="1:7" ht="38.1" customHeight="1" x14ac:dyDescent="0.25">
      <c r="A83" s="36" t="s">
        <v>307</v>
      </c>
      <c r="B83" s="36" t="s">
        <v>1567</v>
      </c>
      <c r="C83" s="56">
        <v>5</v>
      </c>
      <c r="D83" s="57">
        <v>3.1</v>
      </c>
      <c r="E83" s="36"/>
      <c r="F83" s="39">
        <v>3.2743014800624292E-7</v>
      </c>
      <c r="G83" s="36"/>
    </row>
    <row r="84" spans="1:7" ht="38.1" customHeight="1" x14ac:dyDescent="0.25">
      <c r="A84" s="36" t="s">
        <v>308</v>
      </c>
      <c r="B84" s="36" t="s">
        <v>1568</v>
      </c>
      <c r="C84" s="56">
        <v>287</v>
      </c>
      <c r="D84" s="57">
        <v>2023.35</v>
      </c>
      <c r="E84" s="36"/>
      <c r="F84" s="39">
        <v>2.1371154515110698E-4</v>
      </c>
      <c r="G84" s="36"/>
    </row>
    <row r="85" spans="1:7" ht="38.1" customHeight="1" x14ac:dyDescent="0.25">
      <c r="A85" s="36" t="s">
        <v>309</v>
      </c>
      <c r="B85" s="36" t="s">
        <v>1569</v>
      </c>
      <c r="C85" s="56">
        <v>637</v>
      </c>
      <c r="D85" s="57">
        <v>1465.1</v>
      </c>
      <c r="E85" s="36"/>
      <c r="F85" s="39">
        <v>1.5474771285288596E-4</v>
      </c>
      <c r="G85" s="36"/>
    </row>
    <row r="86" spans="1:7" ht="38.1" customHeight="1" x14ac:dyDescent="0.25">
      <c r="A86" s="36" t="s">
        <v>310</v>
      </c>
      <c r="B86" s="36" t="s">
        <v>1570</v>
      </c>
      <c r="C86" s="56">
        <v>45780</v>
      </c>
      <c r="D86" s="57">
        <v>49671.299999999996</v>
      </c>
      <c r="E86" s="36"/>
      <c r="F86" s="39">
        <v>5.2464132615040304E-3</v>
      </c>
      <c r="G86" s="36"/>
    </row>
    <row r="87" spans="1:7" ht="38.1" customHeight="1" x14ac:dyDescent="0.25">
      <c r="A87" s="36" t="s">
        <v>311</v>
      </c>
      <c r="B87" s="36" t="s">
        <v>1571</v>
      </c>
      <c r="C87" s="56">
        <v>34375</v>
      </c>
      <c r="D87" s="57">
        <v>58437.5</v>
      </c>
      <c r="E87" s="36"/>
      <c r="F87" s="39">
        <v>6.1723223464886521E-3</v>
      </c>
      <c r="G87" s="36"/>
    </row>
    <row r="88" spans="1:7" ht="38.1" customHeight="1" x14ac:dyDescent="0.25">
      <c r="A88" s="36" t="s">
        <v>312</v>
      </c>
      <c r="B88" s="36" t="s">
        <v>1572</v>
      </c>
      <c r="C88" s="56">
        <v>37000</v>
      </c>
      <c r="D88" s="57">
        <v>69930</v>
      </c>
      <c r="E88" s="36"/>
      <c r="F88" s="39">
        <v>7.3861904032505058E-3</v>
      </c>
      <c r="G88" s="36"/>
    </row>
    <row r="89" spans="1:7" ht="38.1" customHeight="1" x14ac:dyDescent="0.25">
      <c r="A89" s="36" t="s">
        <v>313</v>
      </c>
      <c r="B89" s="36" t="s">
        <v>1573</v>
      </c>
      <c r="C89" s="56">
        <v>31423</v>
      </c>
      <c r="D89" s="57">
        <v>40849.9</v>
      </c>
      <c r="E89" s="36"/>
      <c r="F89" s="39">
        <v>4.31467380743233E-3</v>
      </c>
      <c r="G89" s="36"/>
    </row>
    <row r="90" spans="1:7" ht="38.1" customHeight="1" x14ac:dyDescent="0.25">
      <c r="A90" s="36" t="s">
        <v>313</v>
      </c>
      <c r="B90" s="36" t="s">
        <v>1574</v>
      </c>
      <c r="C90" s="56">
        <v>54662</v>
      </c>
      <c r="D90" s="57">
        <v>601.28000000000009</v>
      </c>
      <c r="E90" s="36"/>
      <c r="F90" s="39">
        <v>6.350877399780445E-5</v>
      </c>
      <c r="G90" s="36"/>
    </row>
    <row r="91" spans="1:7" ht="38.1" customHeight="1" x14ac:dyDescent="0.25">
      <c r="A91" s="36" t="s">
        <v>314</v>
      </c>
      <c r="B91" s="36" t="s">
        <v>1575</v>
      </c>
      <c r="C91" s="56">
        <v>47810</v>
      </c>
      <c r="D91" s="57">
        <v>57132.95</v>
      </c>
      <c r="E91" s="36"/>
      <c r="F91" s="39">
        <v>6.0345323466236373E-3</v>
      </c>
      <c r="G91" s="36"/>
    </row>
    <row r="92" spans="1:7" ht="38.1" customHeight="1" x14ac:dyDescent="0.25">
      <c r="A92" s="36" t="s">
        <v>315</v>
      </c>
      <c r="B92" s="36" t="s">
        <v>1576</v>
      </c>
      <c r="C92" s="56">
        <v>3434</v>
      </c>
      <c r="D92" s="57">
        <v>5133.83</v>
      </c>
      <c r="E92" s="36"/>
      <c r="F92" s="39">
        <v>5.4224861830286784E-4</v>
      </c>
      <c r="G92" s="36"/>
    </row>
    <row r="93" spans="1:7" ht="38.1" customHeight="1" x14ac:dyDescent="0.25">
      <c r="A93" s="36" t="s">
        <v>316</v>
      </c>
      <c r="B93" s="36" t="s">
        <v>1577</v>
      </c>
      <c r="C93" s="56">
        <v>27778</v>
      </c>
      <c r="D93" s="57">
        <v>3055.58</v>
      </c>
      <c r="E93" s="36"/>
      <c r="F93" s="39">
        <v>3.2273839085319864E-4</v>
      </c>
      <c r="G93" s="36"/>
    </row>
    <row r="94" spans="1:7" ht="38.1" customHeight="1" x14ac:dyDescent="0.25">
      <c r="A94" s="36" t="s">
        <v>317</v>
      </c>
      <c r="B94" s="36" t="s">
        <v>1578</v>
      </c>
      <c r="C94" s="56">
        <v>895</v>
      </c>
      <c r="D94" s="57">
        <v>8314.5499999999993</v>
      </c>
      <c r="E94" s="36"/>
      <c r="F94" s="39">
        <v>8.7820462487267969E-4</v>
      </c>
      <c r="G94" s="36"/>
    </row>
    <row r="95" spans="1:7" ht="38.1" customHeight="1" x14ac:dyDescent="0.25">
      <c r="A95" s="36" t="s">
        <v>318</v>
      </c>
      <c r="B95" s="36" t="s">
        <v>1579</v>
      </c>
      <c r="C95" s="56">
        <v>960</v>
      </c>
      <c r="D95" s="57">
        <v>1411.2</v>
      </c>
      <c r="E95" s="36"/>
      <c r="F95" s="39">
        <v>1.4905465318271291E-4</v>
      </c>
      <c r="G95" s="36"/>
    </row>
    <row r="96" spans="1:7" ht="38.1" customHeight="1" x14ac:dyDescent="0.25">
      <c r="A96" s="36" t="s">
        <v>319</v>
      </c>
      <c r="B96" s="36" t="s">
        <v>1580</v>
      </c>
      <c r="C96" s="56">
        <v>6667</v>
      </c>
      <c r="D96" s="57">
        <v>240.01</v>
      </c>
      <c r="E96" s="36"/>
      <c r="F96" s="39">
        <v>2.5350487039670441E-5</v>
      </c>
      <c r="G96" s="36"/>
    </row>
    <row r="97" spans="1:7" ht="38.1" customHeight="1" x14ac:dyDescent="0.25">
      <c r="A97" s="36" t="s">
        <v>320</v>
      </c>
      <c r="B97" s="36" t="s">
        <v>1581</v>
      </c>
      <c r="C97" s="56">
        <v>74</v>
      </c>
      <c r="D97" s="57">
        <v>2</v>
      </c>
      <c r="E97" s="36"/>
      <c r="F97" s="39">
        <v>2.1124525677822125E-7</v>
      </c>
      <c r="G97" s="36"/>
    </row>
    <row r="98" spans="1:7" ht="38.1" customHeight="1" x14ac:dyDescent="0.25">
      <c r="A98" s="36" t="s">
        <v>321</v>
      </c>
      <c r="B98" s="36" t="s">
        <v>1582</v>
      </c>
      <c r="C98" s="56">
        <v>93750</v>
      </c>
      <c r="D98" s="57">
        <v>15468.75</v>
      </c>
      <c r="E98" s="36"/>
      <c r="F98" s="39">
        <v>1.6338500328940549E-3</v>
      </c>
      <c r="G98" s="36"/>
    </row>
    <row r="99" spans="1:7" ht="38.1" customHeight="1" x14ac:dyDescent="0.25">
      <c r="A99" s="36" t="s">
        <v>322</v>
      </c>
      <c r="B99" s="36" t="s">
        <v>1583</v>
      </c>
      <c r="C99" s="56">
        <v>14505</v>
      </c>
      <c r="D99" s="57">
        <v>2175.75</v>
      </c>
      <c r="E99" s="36"/>
      <c r="F99" s="39">
        <v>2.2980843371760745E-4</v>
      </c>
      <c r="G99" s="36"/>
    </row>
    <row r="100" spans="1:7" ht="38.1" customHeight="1" x14ac:dyDescent="0.25">
      <c r="A100" s="36" t="s">
        <v>323</v>
      </c>
      <c r="B100" s="36" t="s">
        <v>1584</v>
      </c>
      <c r="C100" s="56">
        <v>6699</v>
      </c>
      <c r="D100" s="57">
        <v>24116.400000000001</v>
      </c>
      <c r="E100" s="36"/>
      <c r="F100" s="39">
        <v>2.5472375552831475E-3</v>
      </c>
      <c r="G100" s="36"/>
    </row>
    <row r="101" spans="1:7" ht="38.1" customHeight="1" x14ac:dyDescent="0.25">
      <c r="A101" s="36" t="s">
        <v>324</v>
      </c>
      <c r="B101" s="36" t="s">
        <v>1585</v>
      </c>
      <c r="C101" s="56">
        <v>30000</v>
      </c>
      <c r="D101" s="57">
        <v>35850</v>
      </c>
      <c r="E101" s="36"/>
      <c r="F101" s="39">
        <v>3.7865712277496159E-3</v>
      </c>
      <c r="G101" s="36"/>
    </row>
    <row r="102" spans="1:7" ht="38.1" customHeight="1" x14ac:dyDescent="0.25">
      <c r="A102" s="36" t="s">
        <v>325</v>
      </c>
      <c r="B102" s="36" t="s">
        <v>1586</v>
      </c>
      <c r="C102" s="56">
        <v>12946</v>
      </c>
      <c r="D102" s="57">
        <v>1682.98</v>
      </c>
      <c r="E102" s="36"/>
      <c r="F102" s="39">
        <v>1.7776077112630539E-4</v>
      </c>
      <c r="G102" s="36"/>
    </row>
    <row r="103" spans="1:7" ht="38.1" customHeight="1" x14ac:dyDescent="0.25">
      <c r="A103" s="36" t="s">
        <v>326</v>
      </c>
      <c r="B103" s="36" t="s">
        <v>1587</v>
      </c>
      <c r="C103" s="56">
        <v>2914</v>
      </c>
      <c r="D103" s="57">
        <v>19727.78</v>
      </c>
      <c r="E103" s="36"/>
      <c r="F103" s="39">
        <v>2.0836999758821286E-3</v>
      </c>
      <c r="G103" s="36"/>
    </row>
    <row r="104" spans="1:7" ht="38.1" customHeight="1" x14ac:dyDescent="0.25">
      <c r="A104" s="36" t="s">
        <v>327</v>
      </c>
      <c r="B104" s="36" t="s">
        <v>1588</v>
      </c>
      <c r="C104" s="56">
        <v>500000</v>
      </c>
      <c r="D104" s="57">
        <v>500</v>
      </c>
      <c r="E104" s="36"/>
      <c r="F104" s="39">
        <v>5.2811314194555315E-5</v>
      </c>
      <c r="G104" s="36"/>
    </row>
    <row r="105" spans="1:7" ht="38.1" customHeight="1" x14ac:dyDescent="0.25">
      <c r="A105" s="36" t="s">
        <v>328</v>
      </c>
      <c r="B105" s="36" t="s">
        <v>1589</v>
      </c>
      <c r="C105" s="56">
        <v>300</v>
      </c>
      <c r="D105" s="57">
        <v>906</v>
      </c>
      <c r="E105" s="36"/>
      <c r="F105" s="39">
        <v>9.569410132053422E-5</v>
      </c>
      <c r="G105" s="36"/>
    </row>
    <row r="106" spans="1:7" ht="38.1" customHeight="1" x14ac:dyDescent="0.25">
      <c r="A106" s="36" t="s">
        <v>329</v>
      </c>
      <c r="B106" s="36" t="s">
        <v>1590</v>
      </c>
      <c r="C106" s="56">
        <v>69270</v>
      </c>
      <c r="D106" s="57">
        <v>57147.75</v>
      </c>
      <c r="E106" s="36"/>
      <c r="F106" s="39">
        <v>6.0360955615237971E-3</v>
      </c>
      <c r="G106" s="36"/>
    </row>
    <row r="107" spans="1:7" ht="38.1" customHeight="1" x14ac:dyDescent="0.25">
      <c r="A107" s="36" t="s">
        <v>330</v>
      </c>
      <c r="B107" s="36" t="s">
        <v>1591</v>
      </c>
      <c r="C107" s="56">
        <v>13713</v>
      </c>
      <c r="D107" s="57">
        <v>22352.19</v>
      </c>
      <c r="E107" s="36"/>
      <c r="F107" s="39">
        <v>2.3608970580527946E-3</v>
      </c>
      <c r="G107" s="36"/>
    </row>
    <row r="108" spans="1:7" ht="38.1" customHeight="1" x14ac:dyDescent="0.25">
      <c r="A108" s="36" t="s">
        <v>331</v>
      </c>
      <c r="B108" s="36" t="s">
        <v>1592</v>
      </c>
      <c r="C108" s="56">
        <v>8179</v>
      </c>
      <c r="D108" s="57">
        <v>48174.31</v>
      </c>
      <c r="E108" s="36"/>
      <c r="F108" s="39">
        <v>5.0882972430318155E-3</v>
      </c>
      <c r="G108" s="36"/>
    </row>
    <row r="109" spans="1:7" ht="38.1" customHeight="1" x14ac:dyDescent="0.25">
      <c r="A109" s="36" t="s">
        <v>332</v>
      </c>
      <c r="B109" s="36" t="s">
        <v>1593</v>
      </c>
      <c r="C109" s="56">
        <v>610</v>
      </c>
      <c r="D109" s="57">
        <v>6563.6</v>
      </c>
      <c r="E109" s="36"/>
      <c r="F109" s="39">
        <v>6.9326468369476657E-4</v>
      </c>
      <c r="G109" s="36"/>
    </row>
    <row r="110" spans="1:7" ht="38.1" customHeight="1" x14ac:dyDescent="0.25">
      <c r="A110" s="36" t="s">
        <v>333</v>
      </c>
      <c r="B110" s="36" t="s">
        <v>1594</v>
      </c>
      <c r="C110" s="56">
        <v>94</v>
      </c>
      <c r="D110" s="57">
        <v>191.76</v>
      </c>
      <c r="E110" s="36"/>
      <c r="F110" s="39">
        <v>2.0254195219895851E-5</v>
      </c>
      <c r="G110" s="36"/>
    </row>
    <row r="111" spans="1:7" ht="38.1" customHeight="1" x14ac:dyDescent="0.25">
      <c r="A111" s="36" t="s">
        <v>334</v>
      </c>
      <c r="B111" s="36" t="s">
        <v>1595</v>
      </c>
      <c r="C111" s="56">
        <v>8088</v>
      </c>
      <c r="D111" s="57">
        <v>23131.68</v>
      </c>
      <c r="E111" s="36"/>
      <c r="F111" s="39">
        <v>2.4432288406558223E-3</v>
      </c>
      <c r="G111" s="36"/>
    </row>
    <row r="112" spans="1:7" ht="38.1" customHeight="1" x14ac:dyDescent="0.25">
      <c r="A112" s="36" t="s">
        <v>335</v>
      </c>
      <c r="B112" s="36" t="s">
        <v>1596</v>
      </c>
      <c r="C112" s="56">
        <v>6247</v>
      </c>
      <c r="D112" s="57">
        <v>718.4</v>
      </c>
      <c r="E112" s="36"/>
      <c r="F112" s="39">
        <v>7.5879296234737068E-5</v>
      </c>
      <c r="G112" s="36"/>
    </row>
    <row r="113" spans="1:7" ht="38.1" customHeight="1" x14ac:dyDescent="0.25">
      <c r="A113" s="36" t="s">
        <v>336</v>
      </c>
      <c r="B113" s="36" t="s">
        <v>1597</v>
      </c>
      <c r="C113" s="56">
        <v>120367</v>
      </c>
      <c r="D113" s="57">
        <v>535633.14999999956</v>
      </c>
      <c r="E113" s="36"/>
      <c r="F113" s="39">
        <v>5.6574981155338704E-2</v>
      </c>
      <c r="G113" s="36"/>
    </row>
    <row r="114" spans="1:7" ht="38.1" customHeight="1" x14ac:dyDescent="0.25">
      <c r="A114" s="36" t="s">
        <v>337</v>
      </c>
      <c r="B114" s="36" t="s">
        <v>1598</v>
      </c>
      <c r="C114" s="56">
        <v>8835</v>
      </c>
      <c r="D114" s="57">
        <v>18200.099999999999</v>
      </c>
      <c r="E114" s="36"/>
      <c r="F114" s="39">
        <v>1.9223423989446521E-3</v>
      </c>
      <c r="G114" s="36"/>
    </row>
    <row r="115" spans="1:7" ht="38.1" customHeight="1" x14ac:dyDescent="0.25">
      <c r="A115" s="36" t="s">
        <v>338</v>
      </c>
      <c r="B115" s="36" t="s">
        <v>1599</v>
      </c>
      <c r="C115" s="56">
        <v>24500</v>
      </c>
      <c r="D115" s="57">
        <v>54635</v>
      </c>
      <c r="E115" s="36"/>
      <c r="F115" s="39">
        <v>5.7706923020390587E-3</v>
      </c>
      <c r="G115" s="36"/>
    </row>
    <row r="116" spans="1:7" ht="38.1" customHeight="1" x14ac:dyDescent="0.25">
      <c r="A116" s="36" t="s">
        <v>339</v>
      </c>
      <c r="B116" s="36" t="s">
        <v>1600</v>
      </c>
      <c r="C116" s="56">
        <v>14000</v>
      </c>
      <c r="D116" s="57">
        <v>17360</v>
      </c>
      <c r="E116" s="36"/>
      <c r="F116" s="39">
        <v>1.8336088288349603E-3</v>
      </c>
      <c r="G116" s="36"/>
    </row>
    <row r="117" spans="1:7" ht="38.1" customHeight="1" x14ac:dyDescent="0.25">
      <c r="A117" s="36" t="s">
        <v>340</v>
      </c>
      <c r="B117" s="36" t="s">
        <v>1601</v>
      </c>
      <c r="C117" s="56">
        <v>2400</v>
      </c>
      <c r="D117" s="57">
        <v>1080</v>
      </c>
      <c r="E117" s="36"/>
      <c r="F117" s="39">
        <v>1.1407243866023947E-4</v>
      </c>
      <c r="G117" s="36"/>
    </row>
    <row r="118" spans="1:7" ht="38.1" customHeight="1" x14ac:dyDescent="0.25">
      <c r="A118" s="36" t="s">
        <v>341</v>
      </c>
      <c r="B118" s="36" t="s">
        <v>1602</v>
      </c>
      <c r="C118" s="56">
        <v>129720</v>
      </c>
      <c r="D118" s="57">
        <v>311328</v>
      </c>
      <c r="E118" s="36"/>
      <c r="F118" s="39">
        <v>3.2883281651125029E-2</v>
      </c>
      <c r="G118" s="36"/>
    </row>
    <row r="119" spans="1:7" ht="38.1" customHeight="1" x14ac:dyDescent="0.25">
      <c r="A119" s="36" t="s">
        <v>341</v>
      </c>
      <c r="B119" s="36" t="s">
        <v>1603</v>
      </c>
      <c r="C119" s="56">
        <v>115289</v>
      </c>
      <c r="D119" s="57">
        <v>4265.68</v>
      </c>
      <c r="E119" s="36"/>
      <c r="F119" s="39">
        <v>4.5055233346686144E-4</v>
      </c>
      <c r="G119" s="36"/>
    </row>
    <row r="120" spans="1:7" ht="38.1" customHeight="1" x14ac:dyDescent="0.25">
      <c r="A120" s="36" t="s">
        <v>342</v>
      </c>
      <c r="B120" s="36" t="s">
        <v>1604</v>
      </c>
      <c r="C120" s="56">
        <v>19802</v>
      </c>
      <c r="D120" s="57">
        <v>29009.94</v>
      </c>
      <c r="E120" s="36"/>
      <c r="F120" s="39">
        <v>3.0641061122103955E-3</v>
      </c>
      <c r="G120" s="36"/>
    </row>
    <row r="121" spans="1:7" ht="38.1" customHeight="1" x14ac:dyDescent="0.25">
      <c r="A121" s="36" t="s">
        <v>343</v>
      </c>
      <c r="B121" s="36" t="s">
        <v>1605</v>
      </c>
      <c r="C121" s="56">
        <v>34145</v>
      </c>
      <c r="D121" s="57">
        <v>25608.75</v>
      </c>
      <c r="E121" s="36"/>
      <c r="F121" s="39">
        <v>2.7048634847596366E-3</v>
      </c>
      <c r="G121" s="36"/>
    </row>
    <row r="122" spans="1:7" ht="38.1" customHeight="1" x14ac:dyDescent="0.25">
      <c r="A122" s="36" t="s">
        <v>344</v>
      </c>
      <c r="B122" s="36" t="s">
        <v>1606</v>
      </c>
      <c r="C122" s="56">
        <v>16000</v>
      </c>
      <c r="D122" s="57">
        <v>16560</v>
      </c>
      <c r="E122" s="36"/>
      <c r="F122" s="39">
        <v>1.7491107261236719E-3</v>
      </c>
      <c r="G122" s="36"/>
    </row>
    <row r="123" spans="1:7" ht="38.1" customHeight="1" x14ac:dyDescent="0.25">
      <c r="A123" s="36" t="s">
        <v>345</v>
      </c>
      <c r="B123" s="36" t="s">
        <v>1607</v>
      </c>
      <c r="C123" s="56">
        <v>2500</v>
      </c>
      <c r="D123" s="57">
        <v>4750</v>
      </c>
      <c r="E123" s="36"/>
      <c r="F123" s="39">
        <v>5.0170748484827546E-4</v>
      </c>
      <c r="G123" s="36"/>
    </row>
    <row r="124" spans="1:7" ht="38.1" customHeight="1" x14ac:dyDescent="0.25">
      <c r="A124" s="36" t="s">
        <v>346</v>
      </c>
      <c r="B124" s="36" t="s">
        <v>1608</v>
      </c>
      <c r="C124" s="56">
        <v>157626</v>
      </c>
      <c r="D124" s="57">
        <v>446081.58</v>
      </c>
      <c r="E124" s="36"/>
      <c r="F124" s="39">
        <v>4.7116308955567322E-2</v>
      </c>
      <c r="G124" s="36"/>
    </row>
    <row r="125" spans="1:7" ht="38.1" customHeight="1" x14ac:dyDescent="0.25">
      <c r="A125" s="36" t="s">
        <v>347</v>
      </c>
      <c r="B125" s="36" t="s">
        <v>1609</v>
      </c>
      <c r="C125" s="56">
        <v>29083</v>
      </c>
      <c r="D125" s="57">
        <v>49586.520000000004</v>
      </c>
      <c r="E125" s="36"/>
      <c r="F125" s="39">
        <v>5.2374585750692019E-3</v>
      </c>
      <c r="G125" s="36"/>
    </row>
    <row r="126" spans="1:7" ht="38.1" customHeight="1" x14ac:dyDescent="0.25">
      <c r="A126" s="36" t="s">
        <v>347</v>
      </c>
      <c r="B126" s="36" t="s">
        <v>1610</v>
      </c>
      <c r="C126" s="56">
        <v>45667</v>
      </c>
      <c r="D126" s="57">
        <v>7306.7199999999993</v>
      </c>
      <c r="E126" s="36"/>
      <c r="F126" s="39">
        <v>7.7175497130328231E-4</v>
      </c>
      <c r="G126" s="36"/>
    </row>
    <row r="127" spans="1:7" ht="38.1" customHeight="1" x14ac:dyDescent="0.25">
      <c r="A127" s="36" t="s">
        <v>348</v>
      </c>
      <c r="B127" s="36" t="s">
        <v>1611</v>
      </c>
      <c r="C127" s="56">
        <v>875</v>
      </c>
      <c r="D127" s="57">
        <v>0</v>
      </c>
      <c r="E127" s="36"/>
      <c r="F127" s="39">
        <v>0</v>
      </c>
      <c r="G127" s="36"/>
    </row>
    <row r="128" spans="1:7" ht="38.1" customHeight="1" thickBot="1" x14ac:dyDescent="0.3">
      <c r="A128" s="36" t="s">
        <v>349</v>
      </c>
      <c r="B128" s="36" t="s">
        <v>1612</v>
      </c>
      <c r="C128" s="56">
        <v>440</v>
      </c>
      <c r="D128" s="57">
        <v>924</v>
      </c>
      <c r="E128" s="36"/>
      <c r="F128" s="39">
        <v>9.7595308631538217E-5</v>
      </c>
      <c r="G128" s="36"/>
    </row>
    <row r="129" spans="1:7" ht="14.25" thickTop="1" thickBot="1" x14ac:dyDescent="0.3">
      <c r="A129" s="7" t="s">
        <v>11</v>
      </c>
      <c r="B129" s="7"/>
      <c r="C129" s="8"/>
      <c r="D129" s="58">
        <f>SUM(D29:D128)</f>
        <v>9467668.2000000011</v>
      </c>
      <c r="E129" s="59"/>
      <c r="F129" s="60">
        <f>SUM(F29:F128)</f>
        <v>0.99999999999999967</v>
      </c>
      <c r="G129" s="7"/>
    </row>
    <row r="130" spans="1:7" ht="13.5" thickTop="1" x14ac:dyDescent="0.25">
      <c r="A130" s="17" t="s">
        <v>26</v>
      </c>
      <c r="B130" s="17"/>
      <c r="C130" s="18"/>
      <c r="D130" s="146"/>
      <c r="E130" s="149"/>
      <c r="F130" s="149"/>
      <c r="G130" s="149"/>
    </row>
    <row r="131" spans="1:7" ht="21.95" customHeight="1" x14ac:dyDescent="0.25">
      <c r="A131" s="19" t="s">
        <v>13</v>
      </c>
      <c r="B131" s="19"/>
      <c r="C131" s="20"/>
      <c r="D131" s="147"/>
      <c r="E131" s="150"/>
      <c r="F131" s="150"/>
      <c r="G131" s="150"/>
    </row>
    <row r="132" spans="1:7" ht="13.5" thickBot="1" x14ac:dyDescent="0.3">
      <c r="A132" s="21" t="s">
        <v>14</v>
      </c>
      <c r="B132" s="21"/>
      <c r="C132" s="22"/>
      <c r="D132" s="148"/>
      <c r="E132" s="151"/>
      <c r="F132" s="151"/>
      <c r="G132" s="151"/>
    </row>
    <row r="133" spans="1:7" ht="38.1" customHeight="1" thickTop="1" thickBot="1" x14ac:dyDescent="0.3">
      <c r="A133" s="9" t="s">
        <v>23</v>
      </c>
      <c r="B133" s="10" t="s">
        <v>27</v>
      </c>
      <c r="C133" s="11"/>
      <c r="D133" s="136" t="s">
        <v>9</v>
      </c>
      <c r="E133" s="137"/>
      <c r="F133" s="137" t="s">
        <v>10</v>
      </c>
      <c r="G133" s="137"/>
    </row>
    <row r="134" spans="1:7" ht="21.95" customHeight="1" thickBot="1" x14ac:dyDescent="0.3">
      <c r="A134" s="24"/>
      <c r="B134" s="25"/>
      <c r="C134" s="26"/>
      <c r="D134" s="162"/>
      <c r="E134" s="163"/>
      <c r="F134" s="163"/>
      <c r="G134" s="163"/>
    </row>
    <row r="135" spans="1:7" ht="14.25" thickTop="1" thickBot="1" x14ac:dyDescent="0.3">
      <c r="A135" s="7" t="s">
        <v>11</v>
      </c>
      <c r="B135" s="7"/>
      <c r="C135" s="8"/>
      <c r="D135" s="27"/>
      <c r="E135" s="142"/>
      <c r="F135" s="142"/>
      <c r="G135" s="142"/>
    </row>
    <row r="136" spans="1:7" ht="13.5" thickTop="1" x14ac:dyDescent="0.25">
      <c r="A136" s="17" t="s">
        <v>26</v>
      </c>
      <c r="B136" s="17"/>
      <c r="C136" s="18"/>
      <c r="D136" s="154"/>
      <c r="E136" s="157"/>
      <c r="F136" s="157"/>
      <c r="G136" s="157"/>
    </row>
    <row r="137" spans="1:7" x14ac:dyDescent="0.25">
      <c r="A137" s="19" t="s">
        <v>18</v>
      </c>
      <c r="B137" s="19"/>
      <c r="C137" s="20"/>
      <c r="D137" s="155"/>
      <c r="E137" s="158"/>
      <c r="F137" s="158"/>
      <c r="G137" s="158"/>
    </row>
    <row r="138" spans="1:7" ht="21.95" customHeight="1" x14ac:dyDescent="0.25">
      <c r="A138" s="19" t="s">
        <v>13</v>
      </c>
      <c r="B138" s="19"/>
      <c r="C138" s="20"/>
      <c r="D138" s="155"/>
      <c r="E138" s="158"/>
      <c r="F138" s="158"/>
      <c r="G138" s="158"/>
    </row>
    <row r="139" spans="1:7" ht="13.5" thickBot="1" x14ac:dyDescent="0.3">
      <c r="A139" s="28" t="s">
        <v>19</v>
      </c>
      <c r="B139" s="28"/>
      <c r="C139" s="29"/>
      <c r="D139" s="165"/>
      <c r="E139" s="166"/>
      <c r="F139" s="166"/>
      <c r="G139" s="166"/>
    </row>
    <row r="140" spans="1:7" ht="13.5" thickBot="1" x14ac:dyDescent="0.3">
      <c r="A140" s="30" t="s">
        <v>20</v>
      </c>
      <c r="B140" s="30"/>
      <c r="C140" s="31"/>
      <c r="D140" s="160" t="s">
        <v>9</v>
      </c>
      <c r="E140" s="161"/>
      <c r="F140" s="161" t="s">
        <v>10</v>
      </c>
      <c r="G140" s="161"/>
    </row>
    <row r="141" spans="1:7" ht="21.95" customHeight="1" x14ac:dyDescent="0.25">
      <c r="A141" s="13" t="s">
        <v>16</v>
      </c>
      <c r="B141" s="13"/>
      <c r="C141" s="14"/>
      <c r="D141" s="138"/>
      <c r="E141" s="139"/>
      <c r="F141" s="139"/>
      <c r="G141" s="139"/>
    </row>
    <row r="142" spans="1:7" ht="21.95" customHeight="1" thickBot="1" x14ac:dyDescent="0.3">
      <c r="A142" s="32" t="s">
        <v>21</v>
      </c>
      <c r="B142" s="32"/>
      <c r="C142" s="33"/>
      <c r="D142" s="167"/>
      <c r="E142" s="168"/>
      <c r="F142" s="168"/>
      <c r="G142" s="168"/>
    </row>
    <row r="143" spans="1:7" ht="13.5" thickBot="1" x14ac:dyDescent="0.3">
      <c r="A143" s="34" t="s">
        <v>11</v>
      </c>
      <c r="B143" s="34"/>
      <c r="C143" s="35"/>
      <c r="D143" s="27"/>
      <c r="E143" s="169"/>
      <c r="F143" s="169"/>
      <c r="G143" s="169"/>
    </row>
    <row r="144" spans="1:7" ht="14.25" thickTop="1" thickBot="1" x14ac:dyDescent="0.3">
      <c r="A144" s="7" t="s">
        <v>28</v>
      </c>
      <c r="B144" s="7"/>
      <c r="C144" s="8"/>
      <c r="D144" s="27"/>
      <c r="E144" s="142"/>
      <c r="F144" s="142"/>
      <c r="G144" s="142"/>
    </row>
    <row r="145" spans="1:7" ht="38.1" customHeight="1" thickTop="1" thickBot="1" x14ac:dyDescent="0.3">
      <c r="A145" s="9" t="s">
        <v>23</v>
      </c>
      <c r="B145" s="9" t="s">
        <v>24</v>
      </c>
      <c r="C145" s="9" t="s">
        <v>25</v>
      </c>
      <c r="D145" s="136" t="s">
        <v>9</v>
      </c>
      <c r="E145" s="137"/>
      <c r="F145" s="137" t="s">
        <v>10</v>
      </c>
      <c r="G145" s="137"/>
    </row>
    <row r="146" spans="1:7" ht="13.5" thickBot="1" x14ac:dyDescent="0.3">
      <c r="A146" s="23"/>
      <c r="B146" s="23"/>
      <c r="C146" s="23"/>
      <c r="D146" s="152"/>
      <c r="E146" s="153"/>
      <c r="F146" s="153"/>
      <c r="G146" s="23"/>
    </row>
    <row r="147" spans="1:7" ht="14.25" thickTop="1" thickBot="1" x14ac:dyDescent="0.3">
      <c r="A147" s="43" t="s">
        <v>11</v>
      </c>
      <c r="B147" s="43"/>
      <c r="C147" s="43"/>
      <c r="D147" s="143"/>
      <c r="E147" s="142"/>
      <c r="F147" s="142"/>
      <c r="G147" s="142"/>
    </row>
    <row r="148" spans="1:7" ht="13.5" thickTop="1" x14ac:dyDescent="0.25">
      <c r="A148" s="17" t="s">
        <v>215</v>
      </c>
      <c r="B148" s="17"/>
      <c r="C148" s="18"/>
      <c r="D148" s="154"/>
      <c r="E148" s="157"/>
      <c r="F148" s="157"/>
      <c r="G148" s="157"/>
    </row>
    <row r="149" spans="1:7" ht="21.95" customHeight="1" x14ac:dyDescent="0.25">
      <c r="A149" s="19" t="s">
        <v>13</v>
      </c>
      <c r="B149" s="19"/>
      <c r="C149" s="20"/>
      <c r="D149" s="155"/>
      <c r="E149" s="158"/>
      <c r="F149" s="158"/>
      <c r="G149" s="158"/>
    </row>
    <row r="150" spans="1:7" ht="13.5" thickBot="1" x14ac:dyDescent="0.3">
      <c r="A150" s="21" t="s">
        <v>14</v>
      </c>
      <c r="B150" s="21"/>
      <c r="C150" s="22"/>
      <c r="D150" s="156"/>
      <c r="E150" s="159"/>
      <c r="F150" s="159"/>
      <c r="G150" s="159"/>
    </row>
    <row r="151" spans="1:7" ht="38.1" customHeight="1" thickTop="1" thickBot="1" x14ac:dyDescent="0.3">
      <c r="A151" s="9" t="s">
        <v>23</v>
      </c>
      <c r="B151" s="9" t="s">
        <v>216</v>
      </c>
      <c r="C151" s="9" t="s">
        <v>217</v>
      </c>
      <c r="D151" s="136" t="s">
        <v>9</v>
      </c>
      <c r="E151" s="137"/>
      <c r="F151" s="137" t="s">
        <v>10</v>
      </c>
      <c r="G151" s="137"/>
    </row>
    <row r="152" spans="1:7" ht="21.95" customHeight="1" thickBot="1" x14ac:dyDescent="0.3">
      <c r="A152" s="24"/>
      <c r="B152" s="24"/>
      <c r="C152" s="24"/>
      <c r="D152" s="162"/>
      <c r="E152" s="163"/>
      <c r="F152" s="163"/>
      <c r="G152" s="163"/>
    </row>
    <row r="153" spans="1:7" ht="14.25" thickTop="1" thickBot="1" x14ac:dyDescent="0.3">
      <c r="A153" s="7" t="s">
        <v>11</v>
      </c>
      <c r="B153" s="7"/>
      <c r="C153" s="8"/>
      <c r="D153" s="27"/>
      <c r="E153" s="142"/>
      <c r="F153" s="142"/>
      <c r="G153" s="142"/>
    </row>
    <row r="154" spans="1:7" ht="13.5" thickTop="1" x14ac:dyDescent="0.25">
      <c r="A154" s="17" t="s">
        <v>215</v>
      </c>
      <c r="B154" s="17"/>
      <c r="C154" s="18"/>
      <c r="D154" s="146"/>
      <c r="E154" s="149"/>
      <c r="F154" s="149"/>
      <c r="G154" s="149"/>
    </row>
    <row r="155" spans="1:7" x14ac:dyDescent="0.25">
      <c r="A155" s="19" t="s">
        <v>18</v>
      </c>
      <c r="B155" s="19"/>
      <c r="C155" s="20"/>
      <c r="D155" s="147"/>
      <c r="E155" s="150"/>
      <c r="F155" s="150"/>
      <c r="G155" s="150"/>
    </row>
    <row r="156" spans="1:7" ht="21.95" customHeight="1" x14ac:dyDescent="0.25">
      <c r="A156" s="19" t="s">
        <v>13</v>
      </c>
      <c r="B156" s="19"/>
      <c r="C156" s="20"/>
      <c r="D156" s="147"/>
      <c r="E156" s="150"/>
      <c r="F156" s="150"/>
      <c r="G156" s="150"/>
    </row>
    <row r="157" spans="1:7" ht="13.5" thickBot="1" x14ac:dyDescent="0.3">
      <c r="A157" s="21" t="s">
        <v>19</v>
      </c>
      <c r="B157" s="21"/>
      <c r="C157" s="22"/>
      <c r="D157" s="148"/>
      <c r="E157" s="151"/>
      <c r="F157" s="151"/>
      <c r="G157" s="151"/>
    </row>
    <row r="158" spans="1:7" ht="14.25" thickTop="1" thickBot="1" x14ac:dyDescent="0.3">
      <c r="A158" s="10" t="s">
        <v>20</v>
      </c>
      <c r="B158" s="10"/>
      <c r="C158" s="11"/>
      <c r="D158" s="136" t="s">
        <v>9</v>
      </c>
      <c r="E158" s="137"/>
      <c r="F158" s="137" t="s">
        <v>10</v>
      </c>
      <c r="G158" s="137"/>
    </row>
    <row r="159" spans="1:7" ht="21.95" customHeight="1" x14ac:dyDescent="0.25">
      <c r="A159" s="13" t="s">
        <v>16</v>
      </c>
      <c r="B159" s="13"/>
      <c r="C159" s="14"/>
      <c r="D159" s="138"/>
      <c r="E159" s="139"/>
      <c r="F159" s="139"/>
      <c r="G159" s="139"/>
    </row>
    <row r="160" spans="1:7" ht="21.95" customHeight="1" thickBot="1" x14ac:dyDescent="0.3">
      <c r="A160" s="15" t="s">
        <v>21</v>
      </c>
      <c r="B160" s="15"/>
      <c r="C160" s="16"/>
      <c r="D160" s="140"/>
      <c r="E160" s="141"/>
      <c r="F160" s="141"/>
      <c r="G160" s="141"/>
    </row>
    <row r="161" spans="1:7" ht="14.25" thickTop="1" thickBot="1" x14ac:dyDescent="0.3">
      <c r="A161" s="7" t="s">
        <v>11</v>
      </c>
      <c r="B161" s="7"/>
      <c r="C161" s="8"/>
      <c r="D161" s="27"/>
      <c r="E161" s="142"/>
      <c r="F161" s="142"/>
      <c r="G161" s="142"/>
    </row>
    <row r="162" spans="1:7" ht="14.25" thickTop="1" thickBot="1" x14ac:dyDescent="0.3">
      <c r="A162" s="7" t="s">
        <v>218</v>
      </c>
      <c r="B162" s="7"/>
      <c r="C162" s="8"/>
      <c r="D162" s="42"/>
      <c r="E162" s="164"/>
      <c r="F162" s="164"/>
      <c r="G162" s="164"/>
    </row>
    <row r="163" spans="1:7" ht="38.1" customHeight="1" thickTop="1" thickBot="1" x14ac:dyDescent="0.3">
      <c r="A163" s="9" t="s">
        <v>23</v>
      </c>
      <c r="B163" s="9" t="s">
        <v>24</v>
      </c>
      <c r="C163" s="9" t="s">
        <v>25</v>
      </c>
      <c r="D163" s="136" t="s">
        <v>9</v>
      </c>
      <c r="E163" s="137"/>
      <c r="F163" s="137" t="s">
        <v>10</v>
      </c>
      <c r="G163" s="137"/>
    </row>
    <row r="164" spans="1:7" ht="13.5" thickBot="1" x14ac:dyDescent="0.3">
      <c r="A164" s="23"/>
      <c r="B164" s="43"/>
      <c r="C164" s="23"/>
      <c r="D164" s="152"/>
      <c r="E164" s="153"/>
      <c r="F164" s="153"/>
      <c r="G164" s="153"/>
    </row>
    <row r="165" spans="1:7" ht="14.25" thickTop="1" thickBot="1" x14ac:dyDescent="0.3">
      <c r="A165" s="43" t="s">
        <v>11</v>
      </c>
      <c r="B165" s="43"/>
      <c r="C165" s="43"/>
      <c r="D165" s="143"/>
      <c r="E165" s="142"/>
      <c r="F165" s="142"/>
      <c r="G165" s="142"/>
    </row>
    <row r="166" spans="1:7" ht="13.5" thickTop="1" x14ac:dyDescent="0.25">
      <c r="A166" s="17" t="s">
        <v>219</v>
      </c>
      <c r="B166" s="17"/>
      <c r="C166" s="18"/>
      <c r="D166" s="154"/>
      <c r="E166" s="157"/>
      <c r="F166" s="157"/>
      <c r="G166" s="157"/>
    </row>
    <row r="167" spans="1:7" ht="21.95" customHeight="1" x14ac:dyDescent="0.25">
      <c r="A167" s="19" t="s">
        <v>13</v>
      </c>
      <c r="B167" s="19"/>
      <c r="C167" s="20"/>
      <c r="D167" s="155"/>
      <c r="E167" s="158"/>
      <c r="F167" s="158"/>
      <c r="G167" s="158"/>
    </row>
    <row r="168" spans="1:7" ht="13.5" thickBot="1" x14ac:dyDescent="0.3">
      <c r="A168" s="28" t="s">
        <v>14</v>
      </c>
      <c r="B168" s="28"/>
      <c r="C168" s="29"/>
      <c r="D168" s="165"/>
      <c r="E168" s="166"/>
      <c r="F168" s="166"/>
      <c r="G168" s="166"/>
    </row>
    <row r="169" spans="1:7" ht="36.950000000000003" customHeight="1" thickBot="1" x14ac:dyDescent="0.3">
      <c r="A169" s="9" t="s">
        <v>23</v>
      </c>
      <c r="B169" s="30" t="s">
        <v>27</v>
      </c>
      <c r="C169" s="31"/>
      <c r="D169" s="160" t="s">
        <v>9</v>
      </c>
      <c r="E169" s="161"/>
      <c r="F169" s="161" t="s">
        <v>10</v>
      </c>
      <c r="G169" s="161"/>
    </row>
    <row r="170" spans="1:7" ht="21.95" customHeight="1" thickBot="1" x14ac:dyDescent="0.3">
      <c r="A170" s="23"/>
      <c r="B170" s="44"/>
      <c r="C170" s="45"/>
      <c r="D170" s="162"/>
      <c r="E170" s="163"/>
      <c r="F170" s="163"/>
      <c r="G170" s="163"/>
    </row>
    <row r="171" spans="1:7" ht="14.25" thickTop="1" thickBot="1" x14ac:dyDescent="0.3">
      <c r="A171" s="7" t="s">
        <v>11</v>
      </c>
      <c r="B171" s="7"/>
      <c r="C171" s="8"/>
      <c r="D171" s="27"/>
      <c r="E171" s="142"/>
      <c r="F171" s="142"/>
      <c r="G171" s="142"/>
    </row>
    <row r="172" spans="1:7" ht="13.5" thickTop="1" x14ac:dyDescent="0.25">
      <c r="A172" s="17" t="s">
        <v>219</v>
      </c>
      <c r="B172" s="17"/>
      <c r="C172" s="18"/>
      <c r="D172" s="154"/>
      <c r="E172" s="157"/>
      <c r="F172" s="157"/>
      <c r="G172" s="157"/>
    </row>
    <row r="173" spans="1:7" x14ac:dyDescent="0.25">
      <c r="A173" s="19" t="s">
        <v>18</v>
      </c>
      <c r="B173" s="19"/>
      <c r="C173" s="20"/>
      <c r="D173" s="155"/>
      <c r="E173" s="158"/>
      <c r="F173" s="158"/>
      <c r="G173" s="158"/>
    </row>
    <row r="174" spans="1:7" ht="21.95" customHeight="1" x14ac:dyDescent="0.25">
      <c r="A174" s="19" t="s">
        <v>13</v>
      </c>
      <c r="B174" s="19"/>
      <c r="C174" s="20"/>
      <c r="D174" s="155"/>
      <c r="E174" s="158"/>
      <c r="F174" s="158"/>
      <c r="G174" s="158"/>
    </row>
    <row r="175" spans="1:7" ht="13.5" thickBot="1" x14ac:dyDescent="0.3">
      <c r="A175" s="21" t="s">
        <v>19</v>
      </c>
      <c r="B175" s="21"/>
      <c r="C175" s="22"/>
      <c r="D175" s="156"/>
      <c r="E175" s="159"/>
      <c r="F175" s="159"/>
      <c r="G175" s="159"/>
    </row>
    <row r="176" spans="1:7" ht="14.25" thickTop="1" thickBot="1" x14ac:dyDescent="0.3">
      <c r="A176" s="10" t="s">
        <v>20</v>
      </c>
      <c r="B176" s="10"/>
      <c r="C176" s="11"/>
      <c r="D176" s="136" t="s">
        <v>9</v>
      </c>
      <c r="E176" s="137"/>
      <c r="F176" s="137" t="s">
        <v>10</v>
      </c>
      <c r="G176" s="137"/>
    </row>
    <row r="177" spans="1:7" ht="21.95" customHeight="1" x14ac:dyDescent="0.25">
      <c r="A177" s="13" t="s">
        <v>16</v>
      </c>
      <c r="B177" s="13"/>
      <c r="C177" s="14"/>
      <c r="D177" s="138"/>
      <c r="E177" s="139"/>
      <c r="F177" s="139"/>
      <c r="G177" s="139"/>
    </row>
    <row r="178" spans="1:7" ht="21.95" customHeight="1" thickBot="1" x14ac:dyDescent="0.3">
      <c r="A178" s="15" t="s">
        <v>21</v>
      </c>
      <c r="B178" s="15"/>
      <c r="C178" s="16"/>
      <c r="D178" s="140"/>
      <c r="E178" s="141"/>
      <c r="F178" s="141"/>
      <c r="G178" s="141"/>
    </row>
    <row r="179" spans="1:7" ht="14.25" thickTop="1" thickBot="1" x14ac:dyDescent="0.3">
      <c r="A179" s="7" t="s">
        <v>11</v>
      </c>
      <c r="B179" s="7"/>
      <c r="C179" s="8"/>
      <c r="D179" s="27"/>
      <c r="E179" s="142"/>
      <c r="F179" s="142"/>
      <c r="G179" s="142"/>
    </row>
    <row r="180" spans="1:7" ht="14.25" thickTop="1" thickBot="1" x14ac:dyDescent="0.3">
      <c r="A180" s="7" t="s">
        <v>220</v>
      </c>
      <c r="B180" s="7"/>
      <c r="C180" s="8"/>
      <c r="D180" s="42"/>
      <c r="E180" s="164"/>
      <c r="F180" s="164"/>
      <c r="G180" s="164"/>
    </row>
    <row r="181" spans="1:7" ht="38.1" customHeight="1" thickTop="1" thickBot="1" x14ac:dyDescent="0.3">
      <c r="A181" s="9" t="s">
        <v>23</v>
      </c>
      <c r="B181" s="9" t="s">
        <v>24</v>
      </c>
      <c r="C181" s="9" t="s">
        <v>25</v>
      </c>
      <c r="D181" s="136" t="s">
        <v>9</v>
      </c>
      <c r="E181" s="137"/>
      <c r="F181" s="137" t="s">
        <v>10</v>
      </c>
      <c r="G181" s="137"/>
    </row>
    <row r="182" spans="1:7" ht="13.5" thickBot="1" x14ac:dyDescent="0.3">
      <c r="A182" s="23"/>
      <c r="B182" s="43"/>
      <c r="C182" s="23"/>
      <c r="D182" s="152"/>
      <c r="E182" s="153"/>
      <c r="F182" s="153"/>
      <c r="G182" s="153"/>
    </row>
    <row r="183" spans="1:7" ht="14.25" thickTop="1" thickBot="1" x14ac:dyDescent="0.3">
      <c r="A183" s="43" t="s">
        <v>11</v>
      </c>
      <c r="B183" s="43"/>
      <c r="C183" s="43"/>
      <c r="D183" s="143"/>
      <c r="E183" s="142"/>
      <c r="F183" s="142"/>
      <c r="G183" s="142"/>
    </row>
    <row r="184" spans="1:7" ht="13.5" thickTop="1" x14ac:dyDescent="0.25">
      <c r="A184" s="17" t="s">
        <v>221</v>
      </c>
      <c r="B184" s="17"/>
      <c r="C184" s="18"/>
      <c r="D184" s="154"/>
      <c r="E184" s="157"/>
      <c r="F184" s="157"/>
      <c r="G184" s="157"/>
    </row>
    <row r="185" spans="1:7" ht="21.95" customHeight="1" x14ac:dyDescent="0.25">
      <c r="A185" s="19" t="s">
        <v>13</v>
      </c>
      <c r="B185" s="19"/>
      <c r="C185" s="20"/>
      <c r="D185" s="155"/>
      <c r="E185" s="158"/>
      <c r="F185" s="158"/>
      <c r="G185" s="158"/>
    </row>
    <row r="186" spans="1:7" ht="13.5" thickBot="1" x14ac:dyDescent="0.3">
      <c r="A186" s="21" t="s">
        <v>14</v>
      </c>
      <c r="B186" s="21"/>
      <c r="C186" s="22"/>
      <c r="D186" s="156"/>
      <c r="E186" s="159"/>
      <c r="F186" s="159"/>
      <c r="G186" s="159"/>
    </row>
    <row r="187" spans="1:7" ht="14.25" thickTop="1" thickBot="1" x14ac:dyDescent="0.3">
      <c r="A187" s="7" t="s">
        <v>23</v>
      </c>
      <c r="B187" s="7"/>
      <c r="C187" s="8"/>
      <c r="D187" s="143" t="s">
        <v>9</v>
      </c>
      <c r="E187" s="142"/>
      <c r="F187" s="142" t="s">
        <v>10</v>
      </c>
      <c r="G187" s="142"/>
    </row>
    <row r="188" spans="1:7" ht="21.95" customHeight="1" thickTop="1" thickBot="1" x14ac:dyDescent="0.3">
      <c r="A188" s="46"/>
      <c r="B188" s="46"/>
      <c r="C188" s="47"/>
      <c r="D188" s="144"/>
      <c r="E188" s="145"/>
      <c r="F188" s="145"/>
      <c r="G188" s="145"/>
    </row>
    <row r="189" spans="1:7" ht="14.25" thickTop="1" thickBot="1" x14ac:dyDescent="0.3">
      <c r="A189" s="7" t="s">
        <v>11</v>
      </c>
      <c r="B189" s="7"/>
      <c r="C189" s="8"/>
      <c r="D189" s="27"/>
      <c r="E189" s="142"/>
      <c r="F189" s="142"/>
      <c r="G189" s="142"/>
    </row>
    <row r="190" spans="1:7" ht="13.5" thickTop="1" x14ac:dyDescent="0.25">
      <c r="A190" s="17" t="s">
        <v>223</v>
      </c>
      <c r="B190" s="17"/>
      <c r="C190" s="18"/>
      <c r="D190" s="146"/>
      <c r="E190" s="149"/>
      <c r="F190" s="149"/>
      <c r="G190" s="149"/>
    </row>
    <row r="191" spans="1:7" x14ac:dyDescent="0.25">
      <c r="A191" s="19" t="s">
        <v>18</v>
      </c>
      <c r="B191" s="19"/>
      <c r="C191" s="20"/>
      <c r="D191" s="147"/>
      <c r="E191" s="150"/>
      <c r="F191" s="150"/>
      <c r="G191" s="150"/>
    </row>
    <row r="192" spans="1:7" ht="21.95" customHeight="1" x14ac:dyDescent="0.25">
      <c r="A192" s="19" t="s">
        <v>13</v>
      </c>
      <c r="B192" s="19"/>
      <c r="C192" s="20"/>
      <c r="D192" s="147"/>
      <c r="E192" s="150"/>
      <c r="F192" s="150"/>
      <c r="G192" s="150"/>
    </row>
    <row r="193" spans="1:7" ht="13.5" thickBot="1" x14ac:dyDescent="0.3">
      <c r="A193" s="21" t="s">
        <v>19</v>
      </c>
      <c r="B193" s="21"/>
      <c r="C193" s="22"/>
      <c r="D193" s="148"/>
      <c r="E193" s="151"/>
      <c r="F193" s="151"/>
      <c r="G193" s="151"/>
    </row>
    <row r="194" spans="1:7" ht="14.25" thickTop="1" thickBot="1" x14ac:dyDescent="0.3">
      <c r="A194" s="10" t="s">
        <v>20</v>
      </c>
      <c r="B194" s="10"/>
      <c r="C194" s="11"/>
      <c r="D194" s="136" t="s">
        <v>9</v>
      </c>
      <c r="E194" s="137"/>
      <c r="F194" s="137" t="s">
        <v>10</v>
      </c>
      <c r="G194" s="137"/>
    </row>
    <row r="195" spans="1:7" ht="21.95" customHeight="1" x14ac:dyDescent="0.25">
      <c r="A195" s="13" t="s">
        <v>16</v>
      </c>
      <c r="B195" s="13"/>
      <c r="C195" s="14"/>
      <c r="D195" s="138"/>
      <c r="E195" s="139"/>
      <c r="F195" s="139"/>
      <c r="G195" s="139"/>
    </row>
    <row r="196" spans="1:7" ht="21.95" customHeight="1" thickBot="1" x14ac:dyDescent="0.3">
      <c r="A196" s="15" t="s">
        <v>21</v>
      </c>
      <c r="B196" s="15"/>
      <c r="C196" s="16"/>
      <c r="D196" s="140"/>
      <c r="E196" s="141"/>
      <c r="F196" s="141"/>
      <c r="G196" s="141"/>
    </row>
    <row r="197" spans="1:7" ht="14.25" thickTop="1" thickBot="1" x14ac:dyDescent="0.3">
      <c r="A197" s="7" t="s">
        <v>11</v>
      </c>
      <c r="B197" s="7"/>
      <c r="C197" s="8"/>
      <c r="D197" s="27"/>
      <c r="E197" s="142"/>
      <c r="F197" s="142"/>
      <c r="G197" s="142"/>
    </row>
    <row r="198" spans="1:7" ht="14.25" thickTop="1" thickBot="1" x14ac:dyDescent="0.3">
      <c r="A198" s="7" t="s">
        <v>224</v>
      </c>
      <c r="B198" s="7"/>
      <c r="C198" s="8"/>
      <c r="D198" s="27"/>
      <c r="E198" s="142"/>
      <c r="F198" s="142"/>
      <c r="G198" s="142"/>
    </row>
    <row r="199" spans="1:7" ht="16.5" thickTop="1" x14ac:dyDescent="0.25">
      <c r="A199" s="48"/>
      <c r="B199" s="48"/>
      <c r="C199" s="48"/>
      <c r="D199" s="48"/>
      <c r="E199" s="48"/>
      <c r="F199" s="48"/>
      <c r="G199" s="48"/>
    </row>
    <row r="200" spans="1:7" x14ac:dyDescent="0.25">
      <c r="A200" s="6"/>
    </row>
    <row r="201" spans="1:7" ht="15.75" x14ac:dyDescent="0.25">
      <c r="A201" s="5" t="s">
        <v>225</v>
      </c>
    </row>
    <row r="202" spans="1:7" ht="13.5" thickBot="1" x14ac:dyDescent="0.3">
      <c r="A202" s="6"/>
    </row>
    <row r="203" spans="1:7" ht="21.95" customHeight="1" thickTop="1" thickBot="1" x14ac:dyDescent="0.3">
      <c r="A203" s="10" t="s">
        <v>226</v>
      </c>
      <c r="B203" s="10"/>
      <c r="C203" s="10"/>
    </row>
    <row r="204" spans="1:7" ht="24.95" customHeight="1" thickBot="1" x14ac:dyDescent="0.3">
      <c r="A204" s="43" t="s">
        <v>227</v>
      </c>
      <c r="B204" s="43" t="s">
        <v>228</v>
      </c>
      <c r="C204" s="43" t="s">
        <v>229</v>
      </c>
    </row>
    <row r="205" spans="1:7" ht="54.95" customHeight="1" thickTop="1" thickBot="1" x14ac:dyDescent="0.3">
      <c r="A205" s="49" t="s">
        <v>230</v>
      </c>
      <c r="B205" s="50" t="s">
        <v>351</v>
      </c>
      <c r="C205" s="50"/>
    </row>
    <row r="206" spans="1:7" ht="54.95" customHeight="1" thickBot="1" x14ac:dyDescent="0.3">
      <c r="A206" s="49" t="s">
        <v>231</v>
      </c>
      <c r="B206" s="51" t="s">
        <v>351</v>
      </c>
      <c r="C206" s="51"/>
    </row>
    <row r="207" spans="1:7" ht="54.95" customHeight="1" thickBot="1" x14ac:dyDescent="0.3">
      <c r="A207" s="49" t="s">
        <v>232</v>
      </c>
      <c r="B207" s="51" t="s">
        <v>351</v>
      </c>
      <c r="C207" s="51"/>
    </row>
    <row r="208" spans="1:7" ht="54.95" customHeight="1" thickBot="1" x14ac:dyDescent="0.3">
      <c r="A208" s="49" t="s">
        <v>233</v>
      </c>
      <c r="B208" s="51" t="s">
        <v>351</v>
      </c>
      <c r="C208" s="51"/>
    </row>
    <row r="209" spans="1:3" ht="13.5" thickBot="1" x14ac:dyDescent="0.3">
      <c r="A209" s="43" t="s">
        <v>11</v>
      </c>
      <c r="B209" s="52"/>
      <c r="C209" s="52"/>
    </row>
    <row r="210" spans="1:3" ht="13.5" thickTop="1" x14ac:dyDescent="0.25">
      <c r="A210" s="36"/>
      <c r="B210" s="53"/>
      <c r="C210" s="53"/>
    </row>
    <row r="211" spans="1:3" ht="15.75" x14ac:dyDescent="0.25">
      <c r="A211" s="5" t="s">
        <v>234</v>
      </c>
    </row>
    <row r="212" spans="1:3" ht="13.5" thickBot="1" x14ac:dyDescent="0.3">
      <c r="A212" s="6"/>
    </row>
    <row r="213" spans="1:3" ht="21.95" customHeight="1" thickTop="1" thickBot="1" x14ac:dyDescent="0.3">
      <c r="A213" s="10" t="s">
        <v>235</v>
      </c>
      <c r="B213" s="10"/>
      <c r="C213" s="10"/>
    </row>
    <row r="214" spans="1:3" ht="108.95" customHeight="1" thickBot="1" x14ac:dyDescent="0.3">
      <c r="A214" s="43" t="s">
        <v>236</v>
      </c>
      <c r="B214" s="43" t="s">
        <v>237</v>
      </c>
      <c r="C214" s="43" t="s">
        <v>238</v>
      </c>
    </row>
    <row r="215" spans="1:3" ht="14.25" thickTop="1" thickBot="1" x14ac:dyDescent="0.3">
      <c r="A215" s="49" t="s">
        <v>0</v>
      </c>
      <c r="B215" s="49"/>
      <c r="C215" s="49"/>
    </row>
    <row r="216" spans="1:3" ht="13.5" thickBot="1" x14ac:dyDescent="0.3">
      <c r="A216" s="49" t="s">
        <v>12</v>
      </c>
      <c r="B216" s="49"/>
      <c r="C216" s="49"/>
    </row>
    <row r="217" spans="1:3" ht="13.5" thickBot="1" x14ac:dyDescent="0.3">
      <c r="A217" s="49" t="s">
        <v>239</v>
      </c>
      <c r="B217" s="49"/>
      <c r="C217" s="49"/>
    </row>
    <row r="218" spans="1:3" ht="13.5" thickBot="1" x14ac:dyDescent="0.3">
      <c r="A218" s="49" t="s">
        <v>240</v>
      </c>
      <c r="B218" s="49"/>
      <c r="C218" s="49"/>
    </row>
    <row r="219" spans="1:3" ht="13.5" thickBot="1" x14ac:dyDescent="0.3">
      <c r="A219" s="49" t="s">
        <v>241</v>
      </c>
      <c r="B219" s="49"/>
      <c r="C219" s="49"/>
    </row>
    <row r="220" spans="1:3" ht="13.5" thickBot="1" x14ac:dyDescent="0.3">
      <c r="A220" s="49" t="s">
        <v>242</v>
      </c>
      <c r="B220" s="49"/>
      <c r="C220" s="49"/>
    </row>
    <row r="221" spans="1:3" ht="13.5" thickBot="1" x14ac:dyDescent="0.3">
      <c r="A221" s="43" t="s">
        <v>11</v>
      </c>
      <c r="B221" s="23"/>
      <c r="C221" s="23"/>
    </row>
    <row r="222" spans="1:3" ht="13.5" thickTop="1" x14ac:dyDescent="0.25">
      <c r="A222" s="36"/>
      <c r="B222" s="54"/>
      <c r="C222" s="54"/>
    </row>
    <row r="223" spans="1:3" ht="15.75" x14ac:dyDescent="0.25">
      <c r="A223" s="5" t="s">
        <v>243</v>
      </c>
    </row>
    <row r="224" spans="1:3" ht="13.5" thickBot="1" x14ac:dyDescent="0.3">
      <c r="A224" s="6"/>
    </row>
    <row r="225" spans="1:3" ht="21.95" customHeight="1" thickTop="1" thickBot="1" x14ac:dyDescent="0.3">
      <c r="A225" s="7" t="s">
        <v>244</v>
      </c>
      <c r="B225" s="7"/>
      <c r="C225" s="7"/>
    </row>
    <row r="226" spans="1:3" ht="96" thickTop="1" thickBot="1" x14ac:dyDescent="0.3">
      <c r="A226" s="43" t="s">
        <v>245</v>
      </c>
      <c r="B226" s="43" t="s">
        <v>246</v>
      </c>
      <c r="C226" s="43" t="s">
        <v>247</v>
      </c>
    </row>
    <row r="227" spans="1:3" ht="14.25" thickTop="1" thickBot="1" x14ac:dyDescent="0.3">
      <c r="A227" s="49" t="s">
        <v>248</v>
      </c>
      <c r="B227" s="49"/>
      <c r="C227" s="49"/>
    </row>
    <row r="228" spans="1:3" ht="13.5" thickBot="1" x14ac:dyDescent="0.3">
      <c r="A228" s="49" t="s">
        <v>249</v>
      </c>
      <c r="B228" s="49"/>
      <c r="C228" s="49"/>
    </row>
    <row r="229" spans="1:3" ht="48.95" customHeight="1" thickBot="1" x14ac:dyDescent="0.3">
      <c r="A229" s="49" t="s">
        <v>250</v>
      </c>
      <c r="B229" s="49"/>
      <c r="C229" s="49"/>
    </row>
    <row r="230" spans="1:3" ht="36.950000000000003" customHeight="1" thickBot="1" x14ac:dyDescent="0.3">
      <c r="A230" s="23" t="s">
        <v>251</v>
      </c>
      <c r="B230" s="23"/>
      <c r="C230" s="23"/>
    </row>
    <row r="231" spans="1:3" ht="13.5" thickTop="1" x14ac:dyDescent="0.25">
      <c r="A231" s="6"/>
    </row>
    <row r="232" spans="1:3" ht="15.75" x14ac:dyDescent="0.25">
      <c r="A232" s="55"/>
    </row>
  </sheetData>
  <mergeCells count="87">
    <mergeCell ref="D12:G14"/>
    <mergeCell ref="D6:G6"/>
    <mergeCell ref="D7:G7"/>
    <mergeCell ref="E8:G8"/>
    <mergeCell ref="D9:G10"/>
    <mergeCell ref="D11:G11"/>
    <mergeCell ref="D130:D132"/>
    <mergeCell ref="E130:G132"/>
    <mergeCell ref="D15:E15"/>
    <mergeCell ref="F15:G15"/>
    <mergeCell ref="D16:G17"/>
    <mergeCell ref="D18:G18"/>
    <mergeCell ref="D19:G22"/>
    <mergeCell ref="D23:E23"/>
    <mergeCell ref="F23:G23"/>
    <mergeCell ref="D24:G25"/>
    <mergeCell ref="D26:G26"/>
    <mergeCell ref="D27:G27"/>
    <mergeCell ref="D28:E28"/>
    <mergeCell ref="F28:G28"/>
    <mergeCell ref="D133:E133"/>
    <mergeCell ref="F133:G133"/>
    <mergeCell ref="D134:G134"/>
    <mergeCell ref="E135:G135"/>
    <mergeCell ref="D136:D139"/>
    <mergeCell ref="E136:G139"/>
    <mergeCell ref="D151:E151"/>
    <mergeCell ref="F151:G151"/>
    <mergeCell ref="D140:E140"/>
    <mergeCell ref="F140:G140"/>
    <mergeCell ref="D141:G142"/>
    <mergeCell ref="E143:G143"/>
    <mergeCell ref="E144:G144"/>
    <mergeCell ref="D145:E145"/>
    <mergeCell ref="F145:G145"/>
    <mergeCell ref="D146:F146"/>
    <mergeCell ref="D147:E147"/>
    <mergeCell ref="F147:G147"/>
    <mergeCell ref="D148:D150"/>
    <mergeCell ref="E148:G150"/>
    <mergeCell ref="D164:E164"/>
    <mergeCell ref="F164:G164"/>
    <mergeCell ref="D152:G152"/>
    <mergeCell ref="E153:G153"/>
    <mergeCell ref="D154:D157"/>
    <mergeCell ref="E154:G157"/>
    <mergeCell ref="D158:E158"/>
    <mergeCell ref="F158:G158"/>
    <mergeCell ref="D159:G160"/>
    <mergeCell ref="E161:G161"/>
    <mergeCell ref="E162:G162"/>
    <mergeCell ref="D163:E163"/>
    <mergeCell ref="F163:G163"/>
    <mergeCell ref="D165:E165"/>
    <mergeCell ref="F165:G165"/>
    <mergeCell ref="D166:D168"/>
    <mergeCell ref="E166:G168"/>
    <mergeCell ref="D169:E169"/>
    <mergeCell ref="F169:G169"/>
    <mergeCell ref="D182:E182"/>
    <mergeCell ref="F182:G182"/>
    <mergeCell ref="D170:G170"/>
    <mergeCell ref="E171:G171"/>
    <mergeCell ref="D172:D175"/>
    <mergeCell ref="E172:G175"/>
    <mergeCell ref="D176:E176"/>
    <mergeCell ref="F176:G176"/>
    <mergeCell ref="D177:G178"/>
    <mergeCell ref="E179:G179"/>
    <mergeCell ref="E180:G180"/>
    <mergeCell ref="D181:E181"/>
    <mergeCell ref="F181:G181"/>
    <mergeCell ref="D183:E183"/>
    <mergeCell ref="F183:G183"/>
    <mergeCell ref="D184:D186"/>
    <mergeCell ref="E184:G186"/>
    <mergeCell ref="D187:E187"/>
    <mergeCell ref="F187:G187"/>
    <mergeCell ref="D195:G196"/>
    <mergeCell ref="E197:G197"/>
    <mergeCell ref="E198:G198"/>
    <mergeCell ref="D188:G188"/>
    <mergeCell ref="E189:G189"/>
    <mergeCell ref="D190:D193"/>
    <mergeCell ref="E190:G193"/>
    <mergeCell ref="D194:E194"/>
    <mergeCell ref="F194:G19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A0F5B-6226-4D50-B15D-996D9AC87FF1}">
  <dimension ref="A1:G299"/>
  <sheetViews>
    <sheetView zoomScaleNormal="100" workbookViewId="0"/>
  </sheetViews>
  <sheetFormatPr defaultColWidth="10.140625" defaultRowHeight="12.75" x14ac:dyDescent="0.25"/>
  <cols>
    <col min="1" max="1" width="106.5703125" style="2" bestFit="1" customWidth="1"/>
    <col min="2" max="3" width="10.140625" style="2"/>
    <col min="4" max="4" width="19" style="2" customWidth="1"/>
    <col min="5" max="8" width="10.140625" style="2"/>
    <col min="9" max="9" width="35.140625" style="2" customWidth="1"/>
    <col min="10" max="16384" width="10.140625" style="2"/>
  </cols>
  <sheetData>
    <row r="1" spans="1:7" ht="22.5" x14ac:dyDescent="0.25">
      <c r="A1" s="1" t="s">
        <v>1</v>
      </c>
    </row>
    <row r="2" spans="1:7" x14ac:dyDescent="0.25">
      <c r="A2" s="3" t="s">
        <v>2</v>
      </c>
    </row>
    <row r="3" spans="1:7" x14ac:dyDescent="0.25">
      <c r="A3" s="4" t="s">
        <v>3</v>
      </c>
    </row>
    <row r="4" spans="1:7" ht="15.75" x14ac:dyDescent="0.25">
      <c r="A4" s="5" t="s">
        <v>4</v>
      </c>
    </row>
    <row r="5" spans="1:7" ht="13.5" thickBot="1" x14ac:dyDescent="0.3">
      <c r="A5" s="6"/>
    </row>
    <row r="6" spans="1:7" ht="21.95" customHeight="1" thickTop="1" thickBot="1" x14ac:dyDescent="0.3">
      <c r="A6" s="7" t="s">
        <v>352</v>
      </c>
      <c r="B6" s="7"/>
      <c r="C6" s="8"/>
      <c r="D6" s="143" t="s">
        <v>6</v>
      </c>
      <c r="E6" s="142"/>
      <c r="F6" s="142"/>
      <c r="G6" s="142"/>
    </row>
    <row r="7" spans="1:7" ht="14.25" thickTop="1" thickBot="1" x14ac:dyDescent="0.3">
      <c r="A7" s="7" t="s">
        <v>0</v>
      </c>
      <c r="B7" s="7"/>
      <c r="C7" s="8"/>
      <c r="D7" s="136"/>
      <c r="E7" s="137"/>
      <c r="F7" s="137"/>
      <c r="G7" s="137"/>
    </row>
    <row r="8" spans="1:7" ht="26.1" customHeight="1" thickTop="1" thickBot="1" x14ac:dyDescent="0.3">
      <c r="A8" s="9" t="s">
        <v>7</v>
      </c>
      <c r="B8" s="10" t="s">
        <v>8</v>
      </c>
      <c r="C8" s="11"/>
      <c r="D8" s="12" t="s">
        <v>9</v>
      </c>
      <c r="E8" s="161" t="s">
        <v>10</v>
      </c>
      <c r="F8" s="161"/>
      <c r="G8" s="161"/>
    </row>
    <row r="9" spans="1:7" ht="21.95" customHeight="1" x14ac:dyDescent="0.25">
      <c r="A9" s="13" t="s">
        <v>16</v>
      </c>
      <c r="B9" s="13"/>
      <c r="C9" s="14"/>
      <c r="D9" s="138"/>
      <c r="E9" s="139"/>
      <c r="F9" s="139"/>
      <c r="G9" s="139"/>
    </row>
    <row r="10" spans="1:7" ht="21.95" customHeight="1" thickBot="1" x14ac:dyDescent="0.3">
      <c r="A10" s="15" t="s">
        <v>254</v>
      </c>
      <c r="B10" s="15"/>
      <c r="C10" s="16"/>
      <c r="D10" s="140"/>
      <c r="E10" s="141"/>
      <c r="F10" s="141"/>
      <c r="G10" s="141"/>
    </row>
    <row r="11" spans="1:7" ht="14.25" thickTop="1" thickBot="1" x14ac:dyDescent="0.3">
      <c r="A11" s="7" t="s">
        <v>11</v>
      </c>
      <c r="B11" s="7"/>
      <c r="C11" s="8"/>
      <c r="D11" s="143"/>
      <c r="E11" s="142"/>
      <c r="F11" s="142"/>
      <c r="G11" s="142"/>
    </row>
    <row r="12" spans="1:7" ht="13.5" thickTop="1" x14ac:dyDescent="0.25">
      <c r="A12" s="17" t="s">
        <v>12</v>
      </c>
      <c r="B12" s="17"/>
      <c r="C12" s="18"/>
      <c r="D12" s="154"/>
      <c r="E12" s="157"/>
      <c r="F12" s="157"/>
      <c r="G12" s="157"/>
    </row>
    <row r="13" spans="1:7" ht="21.95" customHeight="1" x14ac:dyDescent="0.25">
      <c r="A13" s="19" t="s">
        <v>13</v>
      </c>
      <c r="B13" s="19"/>
      <c r="C13" s="20"/>
      <c r="D13" s="155"/>
      <c r="E13" s="158"/>
      <c r="F13" s="158"/>
      <c r="G13" s="158"/>
    </row>
    <row r="14" spans="1:7" ht="13.5" thickBot="1" x14ac:dyDescent="0.3">
      <c r="A14" s="21" t="s">
        <v>14</v>
      </c>
      <c r="B14" s="21"/>
      <c r="C14" s="22"/>
      <c r="D14" s="156"/>
      <c r="E14" s="159"/>
      <c r="F14" s="159"/>
      <c r="G14" s="159"/>
    </row>
    <row r="15" spans="1:7" ht="14.25" thickTop="1" thickBot="1" x14ac:dyDescent="0.3">
      <c r="A15" s="10" t="s">
        <v>15</v>
      </c>
      <c r="B15" s="10"/>
      <c r="C15" s="11"/>
      <c r="D15" s="136" t="s">
        <v>9</v>
      </c>
      <c r="E15" s="137"/>
      <c r="F15" s="137" t="s">
        <v>10</v>
      </c>
      <c r="G15" s="137"/>
    </row>
    <row r="16" spans="1:7" ht="21.95" customHeight="1" x14ac:dyDescent="0.25">
      <c r="A16" s="13" t="s">
        <v>16</v>
      </c>
      <c r="B16" s="13"/>
      <c r="C16" s="14"/>
      <c r="D16" s="138"/>
      <c r="E16" s="139"/>
      <c r="F16" s="139"/>
      <c r="G16" s="139"/>
    </row>
    <row r="17" spans="1:7" ht="21.95" customHeight="1" thickBot="1" x14ac:dyDescent="0.3">
      <c r="A17" s="15" t="s">
        <v>17</v>
      </c>
      <c r="B17" s="15"/>
      <c r="C17" s="16"/>
      <c r="D17" s="140"/>
      <c r="E17" s="141"/>
      <c r="F17" s="141"/>
      <c r="G17" s="141"/>
    </row>
    <row r="18" spans="1:7" ht="14.25" thickTop="1" thickBot="1" x14ac:dyDescent="0.3">
      <c r="A18" s="7" t="s">
        <v>11</v>
      </c>
      <c r="B18" s="7"/>
      <c r="C18" s="8"/>
      <c r="D18" s="143"/>
      <c r="E18" s="142"/>
      <c r="F18" s="142"/>
      <c r="G18" s="142"/>
    </row>
    <row r="19" spans="1:7" ht="13.5" thickTop="1" x14ac:dyDescent="0.25">
      <c r="A19" s="17" t="s">
        <v>12</v>
      </c>
      <c r="B19" s="17"/>
      <c r="C19" s="18"/>
      <c r="D19" s="154"/>
      <c r="E19" s="157"/>
      <c r="F19" s="157"/>
      <c r="G19" s="157"/>
    </row>
    <row r="20" spans="1:7" x14ac:dyDescent="0.25">
      <c r="A20" s="19" t="s">
        <v>18</v>
      </c>
      <c r="B20" s="19"/>
      <c r="C20" s="20"/>
      <c r="D20" s="155"/>
      <c r="E20" s="158"/>
      <c r="F20" s="158"/>
      <c r="G20" s="158"/>
    </row>
    <row r="21" spans="1:7" ht="21.95" customHeight="1" x14ac:dyDescent="0.25">
      <c r="A21" s="19" t="s">
        <v>13</v>
      </c>
      <c r="B21" s="19"/>
      <c r="C21" s="20"/>
      <c r="D21" s="155"/>
      <c r="E21" s="158"/>
      <c r="F21" s="158"/>
      <c r="G21" s="158"/>
    </row>
    <row r="22" spans="1:7" ht="13.5" thickBot="1" x14ac:dyDescent="0.3">
      <c r="A22" s="21" t="s">
        <v>19</v>
      </c>
      <c r="B22" s="21"/>
      <c r="C22" s="22"/>
      <c r="D22" s="156"/>
      <c r="E22" s="159"/>
      <c r="F22" s="159"/>
      <c r="G22" s="159"/>
    </row>
    <row r="23" spans="1:7" ht="14.25" thickTop="1" thickBot="1" x14ac:dyDescent="0.3">
      <c r="A23" s="10" t="s">
        <v>20</v>
      </c>
      <c r="B23" s="10"/>
      <c r="C23" s="11"/>
      <c r="D23" s="136" t="s">
        <v>9</v>
      </c>
      <c r="E23" s="137"/>
      <c r="F23" s="137" t="s">
        <v>10</v>
      </c>
      <c r="G23" s="137"/>
    </row>
    <row r="24" spans="1:7" ht="14.25" thickTop="1" thickBot="1" x14ac:dyDescent="0.3">
      <c r="A24" s="7" t="s">
        <v>11</v>
      </c>
      <c r="B24" s="7"/>
      <c r="C24" s="8"/>
      <c r="D24" s="58"/>
      <c r="E24" s="59"/>
      <c r="F24" s="60"/>
      <c r="G24" s="7"/>
    </row>
    <row r="25" spans="1:7" ht="14.25" thickTop="1" thickBot="1" x14ac:dyDescent="0.3">
      <c r="A25" s="7" t="s">
        <v>22</v>
      </c>
      <c r="B25" s="7"/>
      <c r="C25" s="8"/>
      <c r="D25" s="170"/>
      <c r="E25" s="164"/>
      <c r="F25" s="164"/>
      <c r="G25" s="164"/>
    </row>
    <row r="26" spans="1:7" ht="38.1" customHeight="1" thickTop="1" thickBot="1" x14ac:dyDescent="0.3">
      <c r="A26" s="9" t="s">
        <v>23</v>
      </c>
      <c r="B26" s="9" t="s">
        <v>24</v>
      </c>
      <c r="C26" s="9" t="s">
        <v>25</v>
      </c>
      <c r="D26" s="136" t="s">
        <v>9</v>
      </c>
      <c r="E26" s="137"/>
      <c r="F26" s="137" t="s">
        <v>10</v>
      </c>
      <c r="G26" s="137"/>
    </row>
    <row r="27" spans="1:7" ht="38.1" customHeight="1" x14ac:dyDescent="0.25">
      <c r="A27" s="74" t="s">
        <v>990</v>
      </c>
      <c r="B27" s="74" t="s">
        <v>1159</v>
      </c>
      <c r="C27" s="37">
        <v>148852</v>
      </c>
      <c r="D27" s="38">
        <v>18852105.799999993</v>
      </c>
      <c r="E27" s="74"/>
      <c r="F27" s="39">
        <v>7.8283566544660288E-2</v>
      </c>
      <c r="G27" s="74"/>
    </row>
    <row r="28" spans="1:7" ht="38.1" customHeight="1" x14ac:dyDescent="0.25">
      <c r="A28" s="74" t="s">
        <v>991</v>
      </c>
      <c r="B28" s="74" t="s">
        <v>1160</v>
      </c>
      <c r="C28" s="37">
        <v>175611</v>
      </c>
      <c r="D28" s="38">
        <v>8794598.8800000045</v>
      </c>
      <c r="E28" s="74"/>
      <c r="F28" s="39">
        <v>3.6519663848697231E-2</v>
      </c>
      <c r="G28" s="74"/>
    </row>
    <row r="29" spans="1:7" ht="38.1" customHeight="1" x14ac:dyDescent="0.25">
      <c r="A29" s="74" t="s">
        <v>992</v>
      </c>
      <c r="B29" s="74" t="s">
        <v>1161</v>
      </c>
      <c r="C29" s="37">
        <v>1150</v>
      </c>
      <c r="D29" s="38">
        <v>107444.50000000001</v>
      </c>
      <c r="E29" s="74"/>
      <c r="F29" s="39">
        <v>4.4616441021712045E-4</v>
      </c>
      <c r="G29" s="74"/>
    </row>
    <row r="30" spans="1:7" ht="38.1" customHeight="1" x14ac:dyDescent="0.25">
      <c r="A30" s="74" t="s">
        <v>993</v>
      </c>
      <c r="B30" s="74" t="s">
        <v>1162</v>
      </c>
      <c r="C30" s="37">
        <v>1795</v>
      </c>
      <c r="D30" s="38">
        <v>89085.85</v>
      </c>
      <c r="E30" s="74"/>
      <c r="F30" s="39">
        <v>3.6992992404395628E-4</v>
      </c>
      <c r="G30" s="74"/>
    </row>
    <row r="31" spans="1:7" ht="38.1" customHeight="1" x14ac:dyDescent="0.25">
      <c r="A31" s="74" t="s">
        <v>994</v>
      </c>
      <c r="B31" s="74" t="s">
        <v>1163</v>
      </c>
      <c r="C31" s="37">
        <v>36527</v>
      </c>
      <c r="D31" s="38">
        <v>342623.26</v>
      </c>
      <c r="E31" s="74"/>
      <c r="F31" s="39">
        <v>1.4227466713006912E-3</v>
      </c>
      <c r="G31" s="74"/>
    </row>
    <row r="32" spans="1:7" ht="38.1" customHeight="1" x14ac:dyDescent="0.25">
      <c r="A32" s="74" t="s">
        <v>995</v>
      </c>
      <c r="B32" s="74" t="s">
        <v>1164</v>
      </c>
      <c r="C32" s="37">
        <v>5193</v>
      </c>
      <c r="D32" s="38">
        <v>120841.11000000002</v>
      </c>
      <c r="E32" s="74"/>
      <c r="F32" s="39">
        <v>5.0179397338283652E-4</v>
      </c>
      <c r="G32" s="74"/>
    </row>
    <row r="33" spans="1:7" ht="38.1" customHeight="1" x14ac:dyDescent="0.25">
      <c r="A33" s="74" t="s">
        <v>996</v>
      </c>
      <c r="B33" s="74" t="s">
        <v>1165</v>
      </c>
      <c r="C33" s="37">
        <v>3839</v>
      </c>
      <c r="D33" s="38">
        <v>125496.90999999999</v>
      </c>
      <c r="E33" s="74"/>
      <c r="F33" s="39">
        <v>5.2112723158673582E-4</v>
      </c>
      <c r="G33" s="74"/>
    </row>
    <row r="34" spans="1:7" ht="38.1" customHeight="1" x14ac:dyDescent="0.25">
      <c r="A34" s="74" t="s">
        <v>997</v>
      </c>
      <c r="B34" s="74" t="s">
        <v>1166</v>
      </c>
      <c r="C34" s="37">
        <v>63790</v>
      </c>
      <c r="D34" s="38">
        <v>1141203.1000000003</v>
      </c>
      <c r="E34" s="74"/>
      <c r="F34" s="39">
        <v>4.7388578107716043E-3</v>
      </c>
      <c r="G34" s="74"/>
    </row>
    <row r="35" spans="1:7" ht="38.1" customHeight="1" x14ac:dyDescent="0.25">
      <c r="A35" s="74" t="s">
        <v>998</v>
      </c>
      <c r="B35" s="74" t="s">
        <v>1167</v>
      </c>
      <c r="C35" s="37">
        <v>18419</v>
      </c>
      <c r="D35" s="38">
        <v>187321.22999999998</v>
      </c>
      <c r="E35" s="74"/>
      <c r="F35" s="39">
        <v>7.7785336712531171E-4</v>
      </c>
      <c r="G35" s="74"/>
    </row>
    <row r="36" spans="1:7" ht="38.1" customHeight="1" x14ac:dyDescent="0.25">
      <c r="A36" s="74" t="s">
        <v>999</v>
      </c>
      <c r="B36" s="74" t="s">
        <v>1168</v>
      </c>
      <c r="C36" s="37">
        <v>21359</v>
      </c>
      <c r="D36" s="38">
        <v>2141026.1600000006</v>
      </c>
      <c r="E36" s="74"/>
      <c r="F36" s="39">
        <v>8.8906335264794974E-3</v>
      </c>
      <c r="G36" s="74"/>
    </row>
    <row r="37" spans="1:7" ht="38.1" customHeight="1" x14ac:dyDescent="0.25">
      <c r="A37" s="74" t="s">
        <v>1000</v>
      </c>
      <c r="B37" s="74" t="s">
        <v>1169</v>
      </c>
      <c r="C37" s="37">
        <v>1092</v>
      </c>
      <c r="D37" s="38">
        <v>28697.759999999998</v>
      </c>
      <c r="E37" s="74"/>
      <c r="F37" s="39">
        <v>1.1916774860465141E-4</v>
      </c>
      <c r="G37" s="74"/>
    </row>
    <row r="38" spans="1:7" ht="38.1" customHeight="1" x14ac:dyDescent="0.25">
      <c r="A38" s="74" t="s">
        <v>1001</v>
      </c>
      <c r="B38" s="74" t="s">
        <v>1170</v>
      </c>
      <c r="C38" s="37">
        <v>46833</v>
      </c>
      <c r="D38" s="38">
        <v>317996.06999999995</v>
      </c>
      <c r="E38" s="74"/>
      <c r="F38" s="39">
        <v>1.3204820072029012E-3</v>
      </c>
      <c r="G38" s="74"/>
    </row>
    <row r="39" spans="1:7" ht="38.1" customHeight="1" x14ac:dyDescent="0.25">
      <c r="A39" s="74" t="s">
        <v>1002</v>
      </c>
      <c r="B39" s="74" t="s">
        <v>1171</v>
      </c>
      <c r="C39" s="37">
        <v>21092</v>
      </c>
      <c r="D39" s="38">
        <v>565898.36</v>
      </c>
      <c r="E39" s="74"/>
      <c r="F39" s="39">
        <v>2.3498988597111595E-3</v>
      </c>
      <c r="G39" s="74"/>
    </row>
    <row r="40" spans="1:7" ht="38.1" customHeight="1" x14ac:dyDescent="0.25">
      <c r="A40" s="74" t="s">
        <v>1003</v>
      </c>
      <c r="B40" s="74" t="s">
        <v>1172</v>
      </c>
      <c r="C40" s="37">
        <v>84</v>
      </c>
      <c r="D40" s="38">
        <v>5645.64</v>
      </c>
      <c r="E40" s="74"/>
      <c r="F40" s="39">
        <v>2.3443579158525414E-5</v>
      </c>
      <c r="G40" s="74"/>
    </row>
    <row r="41" spans="1:7" ht="38.1" customHeight="1" x14ac:dyDescent="0.25">
      <c r="A41" s="74" t="s">
        <v>1004</v>
      </c>
      <c r="B41" s="74" t="s">
        <v>1173</v>
      </c>
      <c r="C41" s="37">
        <v>123326</v>
      </c>
      <c r="D41" s="38">
        <v>1198728.72</v>
      </c>
      <c r="E41" s="74"/>
      <c r="F41" s="39">
        <v>4.9777335495918701E-3</v>
      </c>
      <c r="G41" s="74"/>
    </row>
    <row r="42" spans="1:7" ht="38.1" customHeight="1" x14ac:dyDescent="0.25">
      <c r="A42" s="74" t="s">
        <v>1005</v>
      </c>
      <c r="B42" s="74" t="s">
        <v>1174</v>
      </c>
      <c r="C42" s="37">
        <v>50292</v>
      </c>
      <c r="D42" s="38">
        <v>1305580.3199999998</v>
      </c>
      <c r="E42" s="74"/>
      <c r="F42" s="39">
        <v>5.4214359363567166E-3</v>
      </c>
      <c r="G42" s="74"/>
    </row>
    <row r="43" spans="1:7" ht="38.1" customHeight="1" x14ac:dyDescent="0.25">
      <c r="A43" s="74" t="s">
        <v>1006</v>
      </c>
      <c r="B43" s="74" t="s">
        <v>1175</v>
      </c>
      <c r="C43" s="37">
        <v>1158</v>
      </c>
      <c r="D43" s="38">
        <v>9043.98</v>
      </c>
      <c r="E43" s="74"/>
      <c r="F43" s="39">
        <v>3.7555221558250372E-5</v>
      </c>
      <c r="G43" s="74"/>
    </row>
    <row r="44" spans="1:7" ht="38.1" customHeight="1" x14ac:dyDescent="0.25">
      <c r="A44" s="74" t="s">
        <v>1007</v>
      </c>
      <c r="B44" s="74" t="s">
        <v>1176</v>
      </c>
      <c r="C44" s="37">
        <v>566</v>
      </c>
      <c r="D44" s="38">
        <v>30428.160000000003</v>
      </c>
      <c r="E44" s="74"/>
      <c r="F44" s="39">
        <v>1.2635325270620809E-4</v>
      </c>
      <c r="G44" s="74"/>
    </row>
    <row r="45" spans="1:7" ht="38.1" customHeight="1" x14ac:dyDescent="0.25">
      <c r="A45" s="74" t="s">
        <v>1008</v>
      </c>
      <c r="B45" s="74" t="s">
        <v>1177</v>
      </c>
      <c r="C45" s="37">
        <v>9610</v>
      </c>
      <c r="D45" s="38">
        <v>268599.5</v>
      </c>
      <c r="E45" s="74"/>
      <c r="F45" s="39">
        <v>1.1153622335448854E-3</v>
      </c>
      <c r="G45" s="74"/>
    </row>
    <row r="46" spans="1:7" ht="38.1" customHeight="1" x14ac:dyDescent="0.25">
      <c r="A46" s="74" t="s">
        <v>1009</v>
      </c>
      <c r="B46" s="74" t="s">
        <v>1178</v>
      </c>
      <c r="C46" s="37">
        <v>63722</v>
      </c>
      <c r="D46" s="38">
        <v>1603882.7400000002</v>
      </c>
      <c r="E46" s="74"/>
      <c r="F46" s="39">
        <v>6.6601398559211419E-3</v>
      </c>
      <c r="G46" s="74"/>
    </row>
    <row r="47" spans="1:7" ht="38.1" customHeight="1" x14ac:dyDescent="0.25">
      <c r="A47" s="74" t="s">
        <v>1010</v>
      </c>
      <c r="B47" s="74" t="s">
        <v>1179</v>
      </c>
      <c r="C47" s="37">
        <v>6095</v>
      </c>
      <c r="D47" s="38">
        <v>49735.199999999997</v>
      </c>
      <c r="E47" s="74"/>
      <c r="F47" s="39">
        <v>2.0652593827539357E-4</v>
      </c>
      <c r="G47" s="74"/>
    </row>
    <row r="48" spans="1:7" ht="38.1" customHeight="1" x14ac:dyDescent="0.25">
      <c r="A48" s="74" t="s">
        <v>1011</v>
      </c>
      <c r="B48" s="74" t="s">
        <v>1180</v>
      </c>
      <c r="C48" s="37">
        <v>1813</v>
      </c>
      <c r="D48" s="38">
        <v>42152.25</v>
      </c>
      <c r="E48" s="74"/>
      <c r="F48" s="39">
        <v>1.7503765907584486E-4</v>
      </c>
      <c r="G48" s="74"/>
    </row>
    <row r="49" spans="1:7" ht="38.1" customHeight="1" x14ac:dyDescent="0.25">
      <c r="A49" s="74" t="s">
        <v>1012</v>
      </c>
      <c r="B49" s="74" t="s">
        <v>1181</v>
      </c>
      <c r="C49" s="37">
        <v>1140</v>
      </c>
      <c r="D49" s="38">
        <v>28329</v>
      </c>
      <c r="E49" s="74"/>
      <c r="F49" s="39">
        <v>1.1763646884708667E-4</v>
      </c>
      <c r="G49" s="74"/>
    </row>
    <row r="50" spans="1:7" ht="38.1" customHeight="1" x14ac:dyDescent="0.25">
      <c r="A50" s="74" t="s">
        <v>1013</v>
      </c>
      <c r="B50" s="74" t="s">
        <v>1182</v>
      </c>
      <c r="C50" s="37">
        <v>45330</v>
      </c>
      <c r="D50" s="38">
        <v>493643.7</v>
      </c>
      <c r="E50" s="74"/>
      <c r="F50" s="39">
        <v>2.0498606282117475E-3</v>
      </c>
      <c r="G50" s="74"/>
    </row>
    <row r="51" spans="1:7" ht="38.1" customHeight="1" x14ac:dyDescent="0.25">
      <c r="A51" s="74" t="s">
        <v>1014</v>
      </c>
      <c r="B51" s="74" t="s">
        <v>1183</v>
      </c>
      <c r="C51" s="37">
        <v>368524</v>
      </c>
      <c r="D51" s="38">
        <v>8181232.8000000007</v>
      </c>
      <c r="E51" s="74"/>
      <c r="F51" s="39">
        <v>3.3972654785130563E-2</v>
      </c>
      <c r="G51" s="74"/>
    </row>
    <row r="52" spans="1:7" ht="38.1" customHeight="1" x14ac:dyDescent="0.25">
      <c r="A52" s="74" t="s">
        <v>1015</v>
      </c>
      <c r="B52" s="74" t="s">
        <v>1184</v>
      </c>
      <c r="C52" s="37">
        <v>19614</v>
      </c>
      <c r="D52" s="38">
        <v>271653.89999999997</v>
      </c>
      <c r="E52" s="74"/>
      <c r="F52" s="39">
        <v>1.1280456614966852E-3</v>
      </c>
      <c r="G52" s="74"/>
    </row>
    <row r="53" spans="1:7" ht="38.1" customHeight="1" x14ac:dyDescent="0.25">
      <c r="A53" s="74" t="s">
        <v>1016</v>
      </c>
      <c r="B53" s="74" t="s">
        <v>1185</v>
      </c>
      <c r="C53" s="37">
        <v>7799</v>
      </c>
      <c r="D53" s="38">
        <v>89610.510000000024</v>
      </c>
      <c r="E53" s="74"/>
      <c r="F53" s="39">
        <v>3.7210858018237676E-4</v>
      </c>
      <c r="G53" s="74"/>
    </row>
    <row r="54" spans="1:7" ht="38.1" customHeight="1" x14ac:dyDescent="0.25">
      <c r="A54" s="74" t="s">
        <v>1017</v>
      </c>
      <c r="B54" s="74" t="s">
        <v>1186</v>
      </c>
      <c r="C54" s="37">
        <v>4361</v>
      </c>
      <c r="D54" s="38">
        <v>339503.85</v>
      </c>
      <c r="E54" s="74"/>
      <c r="F54" s="39">
        <v>1.4097932886438273E-3</v>
      </c>
      <c r="G54" s="74"/>
    </row>
    <row r="55" spans="1:7" ht="38.1" customHeight="1" x14ac:dyDescent="0.25">
      <c r="A55" s="74" t="s">
        <v>1018</v>
      </c>
      <c r="B55" s="74" t="s">
        <v>1187</v>
      </c>
      <c r="C55" s="37">
        <v>75376</v>
      </c>
      <c r="D55" s="38">
        <v>1010792.16</v>
      </c>
      <c r="E55" s="74"/>
      <c r="F55" s="39">
        <v>4.197325018204647E-3</v>
      </c>
      <c r="G55" s="74"/>
    </row>
    <row r="56" spans="1:7" ht="38.1" customHeight="1" x14ac:dyDescent="0.25">
      <c r="A56" s="74" t="s">
        <v>1019</v>
      </c>
      <c r="B56" s="74" t="s">
        <v>1188</v>
      </c>
      <c r="C56" s="37">
        <v>357</v>
      </c>
      <c r="D56" s="38">
        <v>10688.58</v>
      </c>
      <c r="E56" s="74"/>
      <c r="F56" s="39">
        <v>4.4384440262261063E-5</v>
      </c>
      <c r="G56" s="74"/>
    </row>
    <row r="57" spans="1:7" ht="38.1" customHeight="1" x14ac:dyDescent="0.25">
      <c r="A57" s="74" t="s">
        <v>1020</v>
      </c>
      <c r="B57" s="74" t="s">
        <v>1189</v>
      </c>
      <c r="C57" s="37">
        <v>4643</v>
      </c>
      <c r="D57" s="38">
        <v>899859.83000000031</v>
      </c>
      <c r="E57" s="74"/>
      <c r="F57" s="39">
        <v>3.7366773574266563E-3</v>
      </c>
      <c r="G57" s="74"/>
    </row>
    <row r="58" spans="1:7" ht="38.1" customHeight="1" x14ac:dyDescent="0.25">
      <c r="A58" s="74" t="s">
        <v>1021</v>
      </c>
      <c r="B58" s="74" t="s">
        <v>1190</v>
      </c>
      <c r="C58" s="37">
        <v>104449</v>
      </c>
      <c r="D58" s="38">
        <v>2251920.4400000018</v>
      </c>
      <c r="E58" s="74"/>
      <c r="F58" s="39">
        <v>9.3511231842344569E-3</v>
      </c>
      <c r="G58" s="74"/>
    </row>
    <row r="59" spans="1:7" ht="38.1" customHeight="1" x14ac:dyDescent="0.25">
      <c r="A59" s="74" t="s">
        <v>1022</v>
      </c>
      <c r="B59" s="74" t="s">
        <v>1191</v>
      </c>
      <c r="C59" s="37">
        <v>166965</v>
      </c>
      <c r="D59" s="38">
        <v>1751462.8500000003</v>
      </c>
      <c r="E59" s="74"/>
      <c r="F59" s="39">
        <v>7.2729678065182211E-3</v>
      </c>
      <c r="G59" s="74"/>
    </row>
    <row r="60" spans="1:7" ht="38.1" customHeight="1" x14ac:dyDescent="0.25">
      <c r="A60" s="74" t="s">
        <v>1023</v>
      </c>
      <c r="B60" s="74" t="s">
        <v>1192</v>
      </c>
      <c r="C60" s="37">
        <v>25690</v>
      </c>
      <c r="D60" s="38">
        <v>536150.29999999993</v>
      </c>
      <c r="E60" s="74"/>
      <c r="F60" s="39">
        <v>2.2263697293694153E-3</v>
      </c>
      <c r="G60" s="74"/>
    </row>
    <row r="61" spans="1:7" ht="38.1" customHeight="1" x14ac:dyDescent="0.25">
      <c r="A61" s="74" t="s">
        <v>1024</v>
      </c>
      <c r="B61" s="74" t="s">
        <v>1193</v>
      </c>
      <c r="C61" s="37">
        <v>4958</v>
      </c>
      <c r="D61" s="38">
        <v>88996.1</v>
      </c>
      <c r="E61" s="74"/>
      <c r="F61" s="39">
        <v>3.695572362300897E-4</v>
      </c>
      <c r="G61" s="74"/>
    </row>
    <row r="62" spans="1:7" ht="38.1" customHeight="1" x14ac:dyDescent="0.25">
      <c r="A62" s="74" t="s">
        <v>1025</v>
      </c>
      <c r="B62" s="74" t="s">
        <v>1194</v>
      </c>
      <c r="C62" s="37">
        <v>147546</v>
      </c>
      <c r="D62" s="38">
        <v>1037248.3800000002</v>
      </c>
      <c r="E62" s="74"/>
      <c r="F62" s="39">
        <v>4.3071847485107537E-3</v>
      </c>
      <c r="G62" s="74"/>
    </row>
    <row r="63" spans="1:7" ht="38.1" customHeight="1" x14ac:dyDescent="0.25">
      <c r="A63" s="74" t="s">
        <v>1026</v>
      </c>
      <c r="B63" s="74" t="s">
        <v>1195</v>
      </c>
      <c r="C63" s="37">
        <v>36913</v>
      </c>
      <c r="D63" s="38">
        <v>921348.4800000001</v>
      </c>
      <c r="E63" s="74"/>
      <c r="F63" s="39">
        <v>3.8259092013424641E-3</v>
      </c>
      <c r="G63" s="74"/>
    </row>
    <row r="64" spans="1:7" ht="38.1" customHeight="1" x14ac:dyDescent="0.25">
      <c r="A64" s="74" t="s">
        <v>1027</v>
      </c>
      <c r="B64" s="74" t="s">
        <v>1196</v>
      </c>
      <c r="C64" s="37">
        <v>8591</v>
      </c>
      <c r="D64" s="38">
        <v>63487.49</v>
      </c>
      <c r="E64" s="74"/>
      <c r="F64" s="39">
        <v>2.6363246636184571E-4</v>
      </c>
      <c r="G64" s="74"/>
    </row>
    <row r="65" spans="1:7" ht="38.1" customHeight="1" x14ac:dyDescent="0.25">
      <c r="A65" s="74" t="s">
        <v>1028</v>
      </c>
      <c r="B65" s="74" t="s">
        <v>1197</v>
      </c>
      <c r="C65" s="37">
        <v>129516</v>
      </c>
      <c r="D65" s="38">
        <v>607430.03999999992</v>
      </c>
      <c r="E65" s="74"/>
      <c r="F65" s="39">
        <v>2.5223595953702779E-3</v>
      </c>
      <c r="G65" s="74"/>
    </row>
    <row r="66" spans="1:7" ht="38.1" customHeight="1" x14ac:dyDescent="0.25">
      <c r="A66" s="74" t="s">
        <v>1029</v>
      </c>
      <c r="B66" s="74" t="s">
        <v>1198</v>
      </c>
      <c r="C66" s="37">
        <v>908</v>
      </c>
      <c r="D66" s="38">
        <v>22364.04</v>
      </c>
      <c r="E66" s="74"/>
      <c r="F66" s="39">
        <v>9.2866910048183853E-5</v>
      </c>
      <c r="G66" s="74"/>
    </row>
    <row r="67" spans="1:7" ht="38.1" customHeight="1" x14ac:dyDescent="0.25">
      <c r="A67" s="74" t="s">
        <v>1030</v>
      </c>
      <c r="B67" s="74" t="s">
        <v>1199</v>
      </c>
      <c r="C67" s="37">
        <v>111910</v>
      </c>
      <c r="D67" s="38">
        <v>1112385.3999999997</v>
      </c>
      <c r="E67" s="74"/>
      <c r="F67" s="39">
        <v>4.619192010062269E-3</v>
      </c>
      <c r="G67" s="74"/>
    </row>
    <row r="68" spans="1:7" ht="38.1" customHeight="1" x14ac:dyDescent="0.25">
      <c r="A68" s="74" t="s">
        <v>1031</v>
      </c>
      <c r="B68" s="74" t="s">
        <v>1200</v>
      </c>
      <c r="C68" s="37">
        <v>61076</v>
      </c>
      <c r="D68" s="38">
        <v>2669665.5499999984</v>
      </c>
      <c r="E68" s="74"/>
      <c r="F68" s="39">
        <v>1.1085814123502959E-2</v>
      </c>
      <c r="G68" s="74"/>
    </row>
    <row r="69" spans="1:7" ht="38.1" customHeight="1" x14ac:dyDescent="0.25">
      <c r="A69" s="74" t="s">
        <v>1032</v>
      </c>
      <c r="B69" s="74" t="s">
        <v>1201</v>
      </c>
      <c r="C69" s="37">
        <v>9513</v>
      </c>
      <c r="D69" s="38">
        <v>277779.59999999998</v>
      </c>
      <c r="E69" s="74"/>
      <c r="F69" s="39">
        <v>1.1534826948270745E-3</v>
      </c>
      <c r="G69" s="74"/>
    </row>
    <row r="70" spans="1:7" ht="38.1" customHeight="1" x14ac:dyDescent="0.25">
      <c r="A70" s="74" t="s">
        <v>1033</v>
      </c>
      <c r="B70" s="74" t="s">
        <v>1202</v>
      </c>
      <c r="C70" s="37">
        <v>765</v>
      </c>
      <c r="D70" s="38">
        <v>31166.1</v>
      </c>
      <c r="E70" s="74"/>
      <c r="F70" s="39">
        <v>1.2941755627573115E-4</v>
      </c>
      <c r="G70" s="74"/>
    </row>
    <row r="71" spans="1:7" ht="38.1" customHeight="1" x14ac:dyDescent="0.25">
      <c r="A71" s="74" t="s">
        <v>1034</v>
      </c>
      <c r="B71" s="74" t="s">
        <v>1203</v>
      </c>
      <c r="C71" s="37">
        <v>14278</v>
      </c>
      <c r="D71" s="38">
        <v>366230.6999999999</v>
      </c>
      <c r="E71" s="74"/>
      <c r="F71" s="39">
        <v>1.5207768128559685E-3</v>
      </c>
      <c r="G71" s="74"/>
    </row>
    <row r="72" spans="1:7" ht="38.1" customHeight="1" x14ac:dyDescent="0.25">
      <c r="A72" s="74" t="s">
        <v>1035</v>
      </c>
      <c r="B72" s="74" t="s">
        <v>1204</v>
      </c>
      <c r="C72" s="37">
        <v>2518</v>
      </c>
      <c r="D72" s="38">
        <v>588456.6</v>
      </c>
      <c r="E72" s="74"/>
      <c r="F72" s="39">
        <v>2.4435721872908519E-3</v>
      </c>
      <c r="G72" s="74"/>
    </row>
    <row r="73" spans="1:7" ht="38.1" customHeight="1" x14ac:dyDescent="0.25">
      <c r="A73" s="74" t="s">
        <v>1036</v>
      </c>
      <c r="B73" s="74" t="s">
        <v>1205</v>
      </c>
      <c r="C73" s="37">
        <v>10325</v>
      </c>
      <c r="D73" s="38">
        <v>276400.25</v>
      </c>
      <c r="E73" s="74"/>
      <c r="F73" s="39">
        <v>1.14775492952282E-3</v>
      </c>
      <c r="G73" s="74"/>
    </row>
    <row r="74" spans="1:7" ht="38.1" customHeight="1" x14ac:dyDescent="0.25">
      <c r="A74" s="74" t="s">
        <v>1037</v>
      </c>
      <c r="B74" s="74" t="s">
        <v>1206</v>
      </c>
      <c r="C74" s="37">
        <v>6499</v>
      </c>
      <c r="D74" s="38">
        <v>194905.01</v>
      </c>
      <c r="E74" s="74"/>
      <c r="F74" s="39">
        <v>8.0934509290854311E-4</v>
      </c>
      <c r="G74" s="74"/>
    </row>
    <row r="75" spans="1:7" ht="38.1" customHeight="1" x14ac:dyDescent="0.25">
      <c r="A75" s="74" t="s">
        <v>1038</v>
      </c>
      <c r="B75" s="74" t="s">
        <v>1207</v>
      </c>
      <c r="C75" s="37">
        <v>2665</v>
      </c>
      <c r="D75" s="38">
        <v>10286.9</v>
      </c>
      <c r="E75" s="74"/>
      <c r="F75" s="39">
        <v>4.2716459860323197E-5</v>
      </c>
      <c r="G75" s="74"/>
    </row>
    <row r="76" spans="1:7" ht="38.1" customHeight="1" x14ac:dyDescent="0.25">
      <c r="A76" s="74" t="s">
        <v>1039</v>
      </c>
      <c r="B76" s="74" t="s">
        <v>1208</v>
      </c>
      <c r="C76" s="37">
        <v>57218</v>
      </c>
      <c r="D76" s="38">
        <v>621387.48000000021</v>
      </c>
      <c r="E76" s="74"/>
      <c r="F76" s="39">
        <v>2.5803180109777867E-3</v>
      </c>
      <c r="G76" s="74"/>
    </row>
    <row r="77" spans="1:7" ht="38.1" customHeight="1" x14ac:dyDescent="0.25">
      <c r="A77" s="74" t="s">
        <v>1040</v>
      </c>
      <c r="B77" s="74" t="s">
        <v>1209</v>
      </c>
      <c r="C77" s="37">
        <v>1143286</v>
      </c>
      <c r="D77" s="38">
        <v>11833010.099999992</v>
      </c>
      <c r="E77" s="74"/>
      <c r="F77" s="39">
        <v>4.9136698224289989E-2</v>
      </c>
      <c r="G77" s="74"/>
    </row>
    <row r="78" spans="1:7" ht="38.1" customHeight="1" x14ac:dyDescent="0.25">
      <c r="A78" s="74" t="s">
        <v>1041</v>
      </c>
      <c r="B78" s="74" t="s">
        <v>1210</v>
      </c>
      <c r="C78" s="37">
        <v>3897</v>
      </c>
      <c r="D78" s="38">
        <v>54480.060000000005</v>
      </c>
      <c r="E78" s="74"/>
      <c r="F78" s="39">
        <v>2.2622901906094156E-4</v>
      </c>
      <c r="G78" s="74"/>
    </row>
    <row r="79" spans="1:7" ht="38.1" customHeight="1" x14ac:dyDescent="0.25">
      <c r="A79" s="74" t="s">
        <v>1042</v>
      </c>
      <c r="B79" s="74" t="s">
        <v>1211</v>
      </c>
      <c r="C79" s="37">
        <v>780</v>
      </c>
      <c r="D79" s="38">
        <v>8416.2000000000007</v>
      </c>
      <c r="E79" s="74"/>
      <c r="F79" s="39">
        <v>3.4948358541101022E-5</v>
      </c>
      <c r="G79" s="74"/>
    </row>
    <row r="80" spans="1:7" ht="38.1" customHeight="1" x14ac:dyDescent="0.25">
      <c r="A80" s="74" t="s">
        <v>1043</v>
      </c>
      <c r="B80" s="74" t="s">
        <v>1212</v>
      </c>
      <c r="C80" s="37">
        <v>6247</v>
      </c>
      <c r="D80" s="38">
        <v>103450.31999999998</v>
      </c>
      <c r="E80" s="74"/>
      <c r="F80" s="39">
        <v>4.2957853598436742E-4</v>
      </c>
      <c r="G80" s="74"/>
    </row>
    <row r="81" spans="1:7" ht="38.1" customHeight="1" x14ac:dyDescent="0.25">
      <c r="A81" s="74" t="s">
        <v>1044</v>
      </c>
      <c r="B81" s="74" t="s">
        <v>1213</v>
      </c>
      <c r="C81" s="37">
        <v>409</v>
      </c>
      <c r="D81" s="38">
        <v>11472.45</v>
      </c>
      <c r="E81" s="74"/>
      <c r="F81" s="39">
        <v>4.763946863725368E-5</v>
      </c>
      <c r="G81" s="74"/>
    </row>
    <row r="82" spans="1:7" ht="38.1" customHeight="1" x14ac:dyDescent="0.25">
      <c r="A82" s="74" t="s">
        <v>1045</v>
      </c>
      <c r="B82" s="74" t="s">
        <v>1214</v>
      </c>
      <c r="C82" s="37">
        <v>24114</v>
      </c>
      <c r="D82" s="38">
        <v>110683.26000000001</v>
      </c>
      <c r="E82" s="74"/>
      <c r="F82" s="39">
        <v>4.5961339499749358E-4</v>
      </c>
      <c r="G82" s="74"/>
    </row>
    <row r="83" spans="1:7" ht="38.1" customHeight="1" x14ac:dyDescent="0.25">
      <c r="A83" s="74" t="s">
        <v>1046</v>
      </c>
      <c r="B83" s="74" t="s">
        <v>1215</v>
      </c>
      <c r="C83" s="37">
        <v>3107</v>
      </c>
      <c r="D83" s="38">
        <v>331019.78000000003</v>
      </c>
      <c r="E83" s="74"/>
      <c r="F83" s="39">
        <v>1.3745630992177446E-3</v>
      </c>
      <c r="G83" s="74"/>
    </row>
    <row r="84" spans="1:7" ht="38.1" customHeight="1" x14ac:dyDescent="0.25">
      <c r="A84" s="74" t="s">
        <v>1047</v>
      </c>
      <c r="B84" s="74" t="s">
        <v>1216</v>
      </c>
      <c r="C84" s="37">
        <v>20807</v>
      </c>
      <c r="D84" s="38">
        <v>2308744.7200000007</v>
      </c>
      <c r="E84" s="74"/>
      <c r="F84" s="39">
        <v>9.5870866013680646E-3</v>
      </c>
      <c r="G84" s="74"/>
    </row>
    <row r="85" spans="1:7" ht="38.1" customHeight="1" x14ac:dyDescent="0.25">
      <c r="A85" s="74" t="s">
        <v>1048</v>
      </c>
      <c r="B85" s="74" t="s">
        <v>1217</v>
      </c>
      <c r="C85" s="37">
        <v>4230</v>
      </c>
      <c r="D85" s="38">
        <v>285482.69999999995</v>
      </c>
      <c r="E85" s="74"/>
      <c r="F85" s="39">
        <v>1.1854698981585013E-3</v>
      </c>
      <c r="G85" s="74"/>
    </row>
    <row r="86" spans="1:7" ht="38.1" customHeight="1" x14ac:dyDescent="0.25">
      <c r="A86" s="74" t="s">
        <v>1049</v>
      </c>
      <c r="B86" s="74" t="s">
        <v>1218</v>
      </c>
      <c r="C86" s="37">
        <v>38671</v>
      </c>
      <c r="D86" s="38">
        <v>2895684.4799999991</v>
      </c>
      <c r="E86" s="74"/>
      <c r="F86" s="39">
        <v>1.2024360094691386E-2</v>
      </c>
      <c r="G86" s="74"/>
    </row>
    <row r="87" spans="1:7" ht="38.1" customHeight="1" x14ac:dyDescent="0.25">
      <c r="A87" s="74" t="s">
        <v>1050</v>
      </c>
      <c r="B87" s="74" t="s">
        <v>1219</v>
      </c>
      <c r="C87" s="37">
        <v>89082</v>
      </c>
      <c r="D87" s="38">
        <v>1973166.3100000003</v>
      </c>
      <c r="E87" s="74"/>
      <c r="F87" s="39">
        <v>8.1935937433879058E-3</v>
      </c>
      <c r="G87" s="74"/>
    </row>
    <row r="88" spans="1:7" ht="38.1" customHeight="1" x14ac:dyDescent="0.25">
      <c r="A88" s="74" t="s">
        <v>1051</v>
      </c>
      <c r="B88" s="74" t="s">
        <v>1220</v>
      </c>
      <c r="C88" s="37">
        <v>3118</v>
      </c>
      <c r="D88" s="38">
        <v>340953.3000000001</v>
      </c>
      <c r="E88" s="74"/>
      <c r="F88" s="39">
        <v>1.4158121449313922E-3</v>
      </c>
      <c r="G88" s="74"/>
    </row>
    <row r="89" spans="1:7" ht="38.1" customHeight="1" x14ac:dyDescent="0.25">
      <c r="A89" s="74" t="s">
        <v>1052</v>
      </c>
      <c r="B89" s="74" t="s">
        <v>1221</v>
      </c>
      <c r="C89" s="37">
        <v>33923</v>
      </c>
      <c r="D89" s="38">
        <v>474922</v>
      </c>
      <c r="E89" s="74"/>
      <c r="F89" s="39">
        <v>1.9721185731157503E-3</v>
      </c>
      <c r="G89" s="74"/>
    </row>
    <row r="90" spans="1:7" ht="38.1" customHeight="1" x14ac:dyDescent="0.25">
      <c r="A90" s="74" t="s">
        <v>1053</v>
      </c>
      <c r="B90" s="74" t="s">
        <v>1222</v>
      </c>
      <c r="C90" s="37">
        <v>2756</v>
      </c>
      <c r="D90" s="38">
        <v>282462.44</v>
      </c>
      <c r="E90" s="74"/>
      <c r="F90" s="39">
        <v>1.172928236913837E-3</v>
      </c>
      <c r="G90" s="74"/>
    </row>
    <row r="91" spans="1:7" ht="38.1" customHeight="1" x14ac:dyDescent="0.25">
      <c r="A91" s="74" t="s">
        <v>1054</v>
      </c>
      <c r="B91" s="74" t="s">
        <v>1223</v>
      </c>
      <c r="C91" s="37">
        <v>4394</v>
      </c>
      <c r="D91" s="38">
        <v>2054458.6400000004</v>
      </c>
      <c r="E91" s="74"/>
      <c r="F91" s="39">
        <v>8.5311609941045603E-3</v>
      </c>
      <c r="G91" s="74"/>
    </row>
    <row r="92" spans="1:7" ht="38.1" customHeight="1" x14ac:dyDescent="0.25">
      <c r="A92" s="74" t="s">
        <v>1055</v>
      </c>
      <c r="B92" s="74" t="s">
        <v>1224</v>
      </c>
      <c r="C92" s="37">
        <v>5052</v>
      </c>
      <c r="D92" s="38">
        <v>235170.59999999998</v>
      </c>
      <c r="E92" s="74"/>
      <c r="F92" s="39">
        <v>9.7654837659820958E-4</v>
      </c>
      <c r="G92" s="74"/>
    </row>
    <row r="93" spans="1:7" ht="38.1" customHeight="1" x14ac:dyDescent="0.25">
      <c r="A93" s="74" t="s">
        <v>1056</v>
      </c>
      <c r="B93" s="74" t="s">
        <v>1225</v>
      </c>
      <c r="C93" s="37">
        <v>30878</v>
      </c>
      <c r="D93" s="38">
        <v>327306.79999999987</v>
      </c>
      <c r="E93" s="74"/>
      <c r="F93" s="39">
        <v>1.3591449109265985E-3</v>
      </c>
      <c r="G93" s="74"/>
    </row>
    <row r="94" spans="1:7" ht="38.1" customHeight="1" x14ac:dyDescent="0.25">
      <c r="A94" s="74" t="s">
        <v>1057</v>
      </c>
      <c r="B94" s="74" t="s">
        <v>1226</v>
      </c>
      <c r="C94" s="37">
        <v>1962</v>
      </c>
      <c r="D94" s="38">
        <v>764199</v>
      </c>
      <c r="E94" s="74"/>
      <c r="F94" s="39">
        <v>3.1733443417160784E-3</v>
      </c>
      <c r="G94" s="74"/>
    </row>
    <row r="95" spans="1:7" ht="38.1" customHeight="1" x14ac:dyDescent="0.25">
      <c r="A95" s="74" t="s">
        <v>1058</v>
      </c>
      <c r="B95" s="74" t="s">
        <v>1227</v>
      </c>
      <c r="C95" s="37">
        <v>15738</v>
      </c>
      <c r="D95" s="38">
        <v>1448525.5200000003</v>
      </c>
      <c r="E95" s="74"/>
      <c r="F95" s="39">
        <v>6.0150173746934257E-3</v>
      </c>
      <c r="G95" s="74"/>
    </row>
    <row r="96" spans="1:7" ht="38.1" customHeight="1" x14ac:dyDescent="0.25">
      <c r="A96" s="74" t="s">
        <v>1059</v>
      </c>
      <c r="B96" s="74" t="s">
        <v>1228</v>
      </c>
      <c r="C96" s="37">
        <v>1893</v>
      </c>
      <c r="D96" s="38">
        <v>298620.75</v>
      </c>
      <c r="E96" s="74"/>
      <c r="F96" s="39">
        <v>1.2400257882194451E-3</v>
      </c>
      <c r="G96" s="74"/>
    </row>
    <row r="97" spans="1:7" ht="38.1" customHeight="1" x14ac:dyDescent="0.25">
      <c r="A97" s="74" t="s">
        <v>1060</v>
      </c>
      <c r="B97" s="74" t="s">
        <v>1229</v>
      </c>
      <c r="C97" s="37">
        <v>347</v>
      </c>
      <c r="D97" s="38">
        <v>38371.26</v>
      </c>
      <c r="E97" s="74"/>
      <c r="F97" s="39">
        <v>1.5933705854825314E-4</v>
      </c>
      <c r="G97" s="74"/>
    </row>
    <row r="98" spans="1:7" ht="38.1" customHeight="1" x14ac:dyDescent="0.25">
      <c r="A98" s="74" t="s">
        <v>1061</v>
      </c>
      <c r="B98" s="74" t="s">
        <v>1230</v>
      </c>
      <c r="C98" s="37">
        <v>863</v>
      </c>
      <c r="D98" s="38">
        <v>116237.46999999999</v>
      </c>
      <c r="E98" s="74"/>
      <c r="F98" s="39">
        <v>4.8267731012457802E-4</v>
      </c>
      <c r="G98" s="74"/>
    </row>
    <row r="99" spans="1:7" ht="38.1" customHeight="1" x14ac:dyDescent="0.25">
      <c r="A99" s="74" t="s">
        <v>1062</v>
      </c>
      <c r="B99" s="74" t="s">
        <v>1231</v>
      </c>
      <c r="C99" s="37">
        <v>5873</v>
      </c>
      <c r="D99" s="38">
        <v>167615.41999999998</v>
      </c>
      <c r="E99" s="74"/>
      <c r="F99" s="39">
        <v>6.9602478495962958E-4</v>
      </c>
      <c r="G99" s="74"/>
    </row>
    <row r="100" spans="1:7" ht="38.1" customHeight="1" x14ac:dyDescent="0.25">
      <c r="A100" s="74" t="s">
        <v>1063</v>
      </c>
      <c r="B100" s="74" t="s">
        <v>1232</v>
      </c>
      <c r="C100" s="37">
        <v>2068</v>
      </c>
      <c r="D100" s="38">
        <v>12676.84</v>
      </c>
      <c r="E100" s="74"/>
      <c r="F100" s="39">
        <v>5.2640710711267687E-5</v>
      </c>
      <c r="G100" s="74"/>
    </row>
    <row r="101" spans="1:7" ht="38.1" customHeight="1" x14ac:dyDescent="0.25">
      <c r="A101" s="74" t="s">
        <v>1064</v>
      </c>
      <c r="B101" s="74" t="s">
        <v>1233</v>
      </c>
      <c r="C101" s="37">
        <v>10675</v>
      </c>
      <c r="D101" s="38">
        <v>1147028.75</v>
      </c>
      <c r="E101" s="74"/>
      <c r="F101" s="39">
        <v>4.7630488833381966E-3</v>
      </c>
      <c r="G101" s="74"/>
    </row>
    <row r="102" spans="1:7" ht="38.1" customHeight="1" x14ac:dyDescent="0.25">
      <c r="A102" s="74" t="s">
        <v>1065</v>
      </c>
      <c r="B102" s="74" t="s">
        <v>1234</v>
      </c>
      <c r="C102" s="37">
        <v>8380</v>
      </c>
      <c r="D102" s="38">
        <v>256260.39999999994</v>
      </c>
      <c r="E102" s="74"/>
      <c r="F102" s="39">
        <v>1.0641239917166848E-3</v>
      </c>
      <c r="G102" s="74"/>
    </row>
    <row r="103" spans="1:7" ht="38.1" customHeight="1" x14ac:dyDescent="0.25">
      <c r="A103" s="74" t="s">
        <v>1066</v>
      </c>
      <c r="B103" s="74" t="s">
        <v>1235</v>
      </c>
      <c r="C103" s="37">
        <v>26335</v>
      </c>
      <c r="D103" s="38">
        <v>2646404.1500000004</v>
      </c>
      <c r="E103" s="74"/>
      <c r="F103" s="39">
        <v>1.0989220916667581E-2</v>
      </c>
      <c r="G103" s="74"/>
    </row>
    <row r="104" spans="1:7" ht="38.1" customHeight="1" x14ac:dyDescent="0.25">
      <c r="A104" s="74" t="s">
        <v>1067</v>
      </c>
      <c r="B104" s="74" t="s">
        <v>1236</v>
      </c>
      <c r="C104" s="37">
        <v>2943</v>
      </c>
      <c r="D104" s="38">
        <v>319021.20000000007</v>
      </c>
      <c r="E104" s="74"/>
      <c r="F104" s="39">
        <v>1.3247388702516932E-3</v>
      </c>
      <c r="G104" s="74"/>
    </row>
    <row r="105" spans="1:7" ht="38.1" customHeight="1" x14ac:dyDescent="0.25">
      <c r="A105" s="74" t="s">
        <v>1068</v>
      </c>
      <c r="B105" s="74" t="s">
        <v>1237</v>
      </c>
      <c r="C105" s="37">
        <v>7826</v>
      </c>
      <c r="D105" s="38">
        <v>5149742.7799999984</v>
      </c>
      <c r="E105" s="74"/>
      <c r="F105" s="39">
        <v>2.138436076493979E-2</v>
      </c>
      <c r="G105" s="74"/>
    </row>
    <row r="106" spans="1:7" ht="38.1" customHeight="1" x14ac:dyDescent="0.25">
      <c r="A106" s="74" t="s">
        <v>1069</v>
      </c>
      <c r="B106" s="74" t="s">
        <v>1238</v>
      </c>
      <c r="C106" s="37">
        <v>6150</v>
      </c>
      <c r="D106" s="38">
        <v>283576.49999999994</v>
      </c>
      <c r="E106" s="74"/>
      <c r="F106" s="39">
        <v>1.177554382717917E-3</v>
      </c>
      <c r="G106" s="74"/>
    </row>
    <row r="107" spans="1:7" ht="38.1" customHeight="1" x14ac:dyDescent="0.25">
      <c r="A107" s="74" t="s">
        <v>1070</v>
      </c>
      <c r="B107" s="74" t="s">
        <v>1239</v>
      </c>
      <c r="C107" s="37">
        <v>60</v>
      </c>
      <c r="D107" s="38">
        <v>5323.2</v>
      </c>
      <c r="E107" s="74"/>
      <c r="F107" s="39">
        <v>2.2104643685509964E-5</v>
      </c>
      <c r="G107" s="74"/>
    </row>
    <row r="108" spans="1:7" ht="38.1" customHeight="1" x14ac:dyDescent="0.25">
      <c r="A108" s="74" t="s">
        <v>1071</v>
      </c>
      <c r="B108" s="74" t="s">
        <v>1240</v>
      </c>
      <c r="C108" s="37">
        <v>554</v>
      </c>
      <c r="D108" s="38">
        <v>68967.459999999992</v>
      </c>
      <c r="E108" s="74"/>
      <c r="F108" s="39">
        <v>2.8638809911231232E-4</v>
      </c>
      <c r="G108" s="74"/>
    </row>
    <row r="109" spans="1:7" ht="38.1" customHeight="1" x14ac:dyDescent="0.25">
      <c r="A109" s="74" t="s">
        <v>1072</v>
      </c>
      <c r="B109" s="74" t="s">
        <v>1241</v>
      </c>
      <c r="C109" s="37">
        <v>1678</v>
      </c>
      <c r="D109" s="38">
        <v>85477.319999999992</v>
      </c>
      <c r="E109" s="74"/>
      <c r="F109" s="39">
        <v>3.5494546547045283E-4</v>
      </c>
      <c r="G109" s="74"/>
    </row>
    <row r="110" spans="1:7" ht="38.1" customHeight="1" x14ac:dyDescent="0.25">
      <c r="A110" s="74" t="s">
        <v>1073</v>
      </c>
      <c r="B110" s="74" t="s">
        <v>1242</v>
      </c>
      <c r="C110" s="37">
        <v>1984</v>
      </c>
      <c r="D110" s="38">
        <v>28827.52</v>
      </c>
      <c r="E110" s="74"/>
      <c r="F110" s="39">
        <v>1.1970657836205895E-4</v>
      </c>
      <c r="G110" s="74"/>
    </row>
    <row r="111" spans="1:7" ht="38.1" customHeight="1" x14ac:dyDescent="0.25">
      <c r="A111" s="74" t="s">
        <v>1074</v>
      </c>
      <c r="B111" s="74" t="s">
        <v>1243</v>
      </c>
      <c r="C111" s="37">
        <v>2524846</v>
      </c>
      <c r="D111" s="38">
        <v>7271556.4799999949</v>
      </c>
      <c r="E111" s="74"/>
      <c r="F111" s="39">
        <v>3.0195214350289479E-2</v>
      </c>
      <c r="G111" s="74"/>
    </row>
    <row r="112" spans="1:7" ht="38.1" customHeight="1" x14ac:dyDescent="0.25">
      <c r="A112" s="74" t="s">
        <v>1075</v>
      </c>
      <c r="B112" s="74" t="s">
        <v>1244</v>
      </c>
      <c r="C112" s="37">
        <v>26944</v>
      </c>
      <c r="D112" s="38">
        <v>108045.44</v>
      </c>
      <c r="E112" s="74"/>
      <c r="F112" s="39">
        <v>4.4865981985349896E-4</v>
      </c>
      <c r="G112" s="74"/>
    </row>
    <row r="113" spans="1:7" ht="38.1" customHeight="1" x14ac:dyDescent="0.25">
      <c r="A113" s="74" t="s">
        <v>1076</v>
      </c>
      <c r="B113" s="74" t="s">
        <v>1245</v>
      </c>
      <c r="C113" s="37">
        <v>43397</v>
      </c>
      <c r="D113" s="38">
        <v>80067.459999999992</v>
      </c>
      <c r="E113" s="74"/>
      <c r="F113" s="39">
        <v>3.3248096522840048E-4</v>
      </c>
      <c r="G113" s="74"/>
    </row>
    <row r="114" spans="1:7" ht="38.1" customHeight="1" x14ac:dyDescent="0.25">
      <c r="A114" s="74" t="s">
        <v>1077</v>
      </c>
      <c r="B114" s="74" t="s">
        <v>1246</v>
      </c>
      <c r="C114" s="37">
        <v>191482</v>
      </c>
      <c r="D114" s="38">
        <v>595509.0199999999</v>
      </c>
      <c r="E114" s="74"/>
      <c r="F114" s="39">
        <v>2.4728574351155744E-3</v>
      </c>
      <c r="G114" s="74"/>
    </row>
    <row r="115" spans="1:7" ht="38.1" customHeight="1" x14ac:dyDescent="0.25">
      <c r="A115" s="74" t="s">
        <v>1078</v>
      </c>
      <c r="B115" s="74" t="s">
        <v>1247</v>
      </c>
      <c r="C115" s="37">
        <v>5443</v>
      </c>
      <c r="D115" s="38">
        <v>32331.42</v>
      </c>
      <c r="E115" s="74"/>
      <c r="F115" s="39">
        <v>1.3425655976603745E-4</v>
      </c>
      <c r="G115" s="74"/>
    </row>
    <row r="116" spans="1:7" ht="38.1" customHeight="1" x14ac:dyDescent="0.25">
      <c r="A116" s="74" t="s">
        <v>1079</v>
      </c>
      <c r="B116" s="74" t="s">
        <v>1248</v>
      </c>
      <c r="C116" s="37">
        <v>4667</v>
      </c>
      <c r="D116" s="38">
        <v>491015.07000000036</v>
      </c>
      <c r="E116" s="74"/>
      <c r="F116" s="39">
        <v>2.0389452146388903E-3</v>
      </c>
      <c r="G116" s="74"/>
    </row>
    <row r="117" spans="1:7" ht="38.1" customHeight="1" x14ac:dyDescent="0.25">
      <c r="A117" s="74" t="s">
        <v>1080</v>
      </c>
      <c r="B117" s="74" t="s">
        <v>1249</v>
      </c>
      <c r="C117" s="37">
        <v>4752</v>
      </c>
      <c r="D117" s="38">
        <v>19008</v>
      </c>
      <c r="E117" s="74"/>
      <c r="F117" s="39">
        <v>7.8930918840955326E-5</v>
      </c>
      <c r="G117" s="74"/>
    </row>
    <row r="118" spans="1:7" ht="38.1" customHeight="1" x14ac:dyDescent="0.25">
      <c r="A118" s="74" t="s">
        <v>1081</v>
      </c>
      <c r="B118" s="74" t="s">
        <v>1250</v>
      </c>
      <c r="C118" s="37">
        <v>27459</v>
      </c>
      <c r="D118" s="38">
        <v>260585.91000000003</v>
      </c>
      <c r="E118" s="74"/>
      <c r="F118" s="39">
        <v>1.0820857172404511E-3</v>
      </c>
      <c r="G118" s="74"/>
    </row>
    <row r="119" spans="1:7" ht="38.1" customHeight="1" x14ac:dyDescent="0.25">
      <c r="A119" s="74" t="s">
        <v>1082</v>
      </c>
      <c r="B119" s="74" t="s">
        <v>1251</v>
      </c>
      <c r="C119" s="37">
        <v>440410</v>
      </c>
      <c r="D119" s="38">
        <v>11745734.700000007</v>
      </c>
      <c r="E119" s="74"/>
      <c r="F119" s="39">
        <v>4.877428621281004E-2</v>
      </c>
      <c r="G119" s="74"/>
    </row>
    <row r="120" spans="1:7" ht="38.1" customHeight="1" x14ac:dyDescent="0.25">
      <c r="A120" s="74" t="s">
        <v>1083</v>
      </c>
      <c r="B120" s="74" t="s">
        <v>1252</v>
      </c>
      <c r="C120" s="37">
        <v>1586</v>
      </c>
      <c r="D120" s="38">
        <v>48024.079999999994</v>
      </c>
      <c r="E120" s="74"/>
      <c r="F120" s="39">
        <v>1.9942049457552323E-4</v>
      </c>
      <c r="G120" s="74"/>
    </row>
    <row r="121" spans="1:7" ht="38.1" customHeight="1" x14ac:dyDescent="0.25">
      <c r="A121" s="74" t="s">
        <v>1084</v>
      </c>
      <c r="B121" s="74" t="s">
        <v>1253</v>
      </c>
      <c r="C121" s="37">
        <v>12255</v>
      </c>
      <c r="D121" s="38">
        <v>483092.09999999992</v>
      </c>
      <c r="E121" s="74"/>
      <c r="F121" s="39">
        <v>2.0060449988324215E-3</v>
      </c>
      <c r="G121" s="74"/>
    </row>
    <row r="122" spans="1:7" ht="38.1" customHeight="1" x14ac:dyDescent="0.25">
      <c r="A122" s="74" t="s">
        <v>1085</v>
      </c>
      <c r="B122" s="74" t="s">
        <v>1254</v>
      </c>
      <c r="C122" s="37">
        <v>186</v>
      </c>
      <c r="D122" s="38">
        <v>5989.2</v>
      </c>
      <c r="E122" s="74"/>
      <c r="F122" s="39">
        <v>2.4870215652475255E-5</v>
      </c>
      <c r="G122" s="74"/>
    </row>
    <row r="123" spans="1:7" ht="38.1" customHeight="1" x14ac:dyDescent="0.25">
      <c r="A123" s="74" t="s">
        <v>1086</v>
      </c>
      <c r="B123" s="74" t="s">
        <v>1255</v>
      </c>
      <c r="C123" s="37">
        <v>57711</v>
      </c>
      <c r="D123" s="38">
        <v>1850791.7700000005</v>
      </c>
      <c r="E123" s="74"/>
      <c r="F123" s="39">
        <v>7.6854321858889994E-3</v>
      </c>
      <c r="G123" s="74"/>
    </row>
    <row r="124" spans="1:7" ht="38.1" customHeight="1" x14ac:dyDescent="0.25">
      <c r="A124" s="74" t="s">
        <v>1087</v>
      </c>
      <c r="B124" s="74" t="s">
        <v>1256</v>
      </c>
      <c r="C124" s="37">
        <v>119</v>
      </c>
      <c r="D124" s="38">
        <v>2779.84</v>
      </c>
      <c r="E124" s="74"/>
      <c r="F124" s="39">
        <v>1.1543314679652845E-5</v>
      </c>
      <c r="G124" s="74"/>
    </row>
    <row r="125" spans="1:7" ht="38.1" customHeight="1" x14ac:dyDescent="0.25">
      <c r="A125" s="74" t="s">
        <v>1088</v>
      </c>
      <c r="B125" s="74" t="s">
        <v>1257</v>
      </c>
      <c r="C125" s="37">
        <v>580335</v>
      </c>
      <c r="D125" s="38">
        <v>20271101.550000008</v>
      </c>
      <c r="E125" s="74"/>
      <c r="F125" s="39">
        <v>8.4175961240520542E-2</v>
      </c>
      <c r="G125" s="74"/>
    </row>
    <row r="126" spans="1:7" ht="38.1" customHeight="1" x14ac:dyDescent="0.25">
      <c r="A126" s="74" t="s">
        <v>1089</v>
      </c>
      <c r="B126" s="74" t="s">
        <v>1258</v>
      </c>
      <c r="C126" s="37">
        <v>28627</v>
      </c>
      <c r="D126" s="38">
        <v>1033148.4300000004</v>
      </c>
      <c r="E126" s="74"/>
      <c r="F126" s="39">
        <v>4.2901596632465514E-3</v>
      </c>
      <c r="G126" s="74"/>
    </row>
    <row r="127" spans="1:7" ht="38.1" customHeight="1" x14ac:dyDescent="0.25">
      <c r="A127" s="74" t="s">
        <v>1090</v>
      </c>
      <c r="B127" s="74" t="s">
        <v>1259</v>
      </c>
      <c r="C127" s="37">
        <v>12674</v>
      </c>
      <c r="D127" s="38">
        <v>78959.02</v>
      </c>
      <c r="E127" s="74"/>
      <c r="F127" s="39">
        <v>3.2787815653311073E-4</v>
      </c>
      <c r="G127" s="74"/>
    </row>
    <row r="128" spans="1:7" ht="38.1" customHeight="1" x14ac:dyDescent="0.25">
      <c r="A128" s="74" t="s">
        <v>1091</v>
      </c>
      <c r="B128" s="74" t="s">
        <v>1260</v>
      </c>
      <c r="C128" s="37">
        <v>1559</v>
      </c>
      <c r="D128" s="38">
        <v>33035.21</v>
      </c>
      <c r="E128" s="74"/>
      <c r="F128" s="39">
        <v>1.3717905510332048E-4</v>
      </c>
      <c r="G128" s="74"/>
    </row>
    <row r="129" spans="1:7" ht="38.1" customHeight="1" x14ac:dyDescent="0.25">
      <c r="A129" s="74" t="s">
        <v>1092</v>
      </c>
      <c r="B129" s="74" t="s">
        <v>1261</v>
      </c>
      <c r="C129" s="37">
        <v>62492</v>
      </c>
      <c r="D129" s="38">
        <v>809896.32000000007</v>
      </c>
      <c r="E129" s="74"/>
      <c r="F129" s="39">
        <v>3.3631029410515776E-3</v>
      </c>
      <c r="G129" s="74"/>
    </row>
    <row r="130" spans="1:7" ht="38.1" customHeight="1" x14ac:dyDescent="0.25">
      <c r="A130" s="74" t="s">
        <v>1093</v>
      </c>
      <c r="B130" s="74" t="s">
        <v>1262</v>
      </c>
      <c r="C130" s="37">
        <v>23404</v>
      </c>
      <c r="D130" s="38">
        <v>109296.68</v>
      </c>
      <c r="E130" s="74"/>
      <c r="F130" s="39">
        <v>4.5385560704260653E-4</v>
      </c>
      <c r="G130" s="74"/>
    </row>
    <row r="131" spans="1:7" ht="38.1" customHeight="1" x14ac:dyDescent="0.25">
      <c r="A131" s="74" t="s">
        <v>1094</v>
      </c>
      <c r="B131" s="74" t="s">
        <v>1263</v>
      </c>
      <c r="C131" s="37">
        <v>5660</v>
      </c>
      <c r="D131" s="38">
        <v>55241.599999999999</v>
      </c>
      <c r="E131" s="74"/>
      <c r="F131" s="39">
        <v>2.2939132187734204E-4</v>
      </c>
      <c r="G131" s="74"/>
    </row>
    <row r="132" spans="1:7" ht="38.1" customHeight="1" x14ac:dyDescent="0.25">
      <c r="A132" s="74" t="s">
        <v>1095</v>
      </c>
      <c r="B132" s="74" t="s">
        <v>1264</v>
      </c>
      <c r="C132" s="37">
        <v>95891</v>
      </c>
      <c r="D132" s="38">
        <v>1744257.2899999996</v>
      </c>
      <c r="E132" s="74"/>
      <c r="F132" s="39">
        <v>7.2430466432415117E-3</v>
      </c>
      <c r="G132" s="74"/>
    </row>
    <row r="133" spans="1:7" ht="38.1" customHeight="1" x14ac:dyDescent="0.25">
      <c r="A133" s="74" t="s">
        <v>1096</v>
      </c>
      <c r="B133" s="74" t="s">
        <v>1265</v>
      </c>
      <c r="C133" s="37">
        <v>459331</v>
      </c>
      <c r="D133" s="38">
        <v>7422788.9600000046</v>
      </c>
      <c r="E133" s="74"/>
      <c r="F133" s="39">
        <v>3.0823208805518705E-2</v>
      </c>
      <c r="G133" s="74"/>
    </row>
    <row r="134" spans="1:7" ht="38.1" customHeight="1" x14ac:dyDescent="0.25">
      <c r="A134" s="74" t="s">
        <v>1097</v>
      </c>
      <c r="B134" s="74" t="s">
        <v>1266</v>
      </c>
      <c r="C134" s="37">
        <v>59642</v>
      </c>
      <c r="D134" s="38">
        <v>2575396.42</v>
      </c>
      <c r="E134" s="74"/>
      <c r="F134" s="39">
        <v>1.069436057503719E-2</v>
      </c>
      <c r="G134" s="74"/>
    </row>
    <row r="135" spans="1:7" ht="38.1" customHeight="1" x14ac:dyDescent="0.25">
      <c r="A135" s="74" t="s">
        <v>1098</v>
      </c>
      <c r="B135" s="74" t="s">
        <v>1267</v>
      </c>
      <c r="C135" s="37">
        <v>11739</v>
      </c>
      <c r="D135" s="38">
        <v>302866.2</v>
      </c>
      <c r="E135" s="74"/>
      <c r="F135" s="39">
        <v>1.2576550637557104E-3</v>
      </c>
      <c r="G135" s="74"/>
    </row>
    <row r="136" spans="1:7" ht="38.1" customHeight="1" x14ac:dyDescent="0.25">
      <c r="A136" s="74" t="s">
        <v>1099</v>
      </c>
      <c r="B136" s="74" t="s">
        <v>1268</v>
      </c>
      <c r="C136" s="37">
        <v>67010</v>
      </c>
      <c r="D136" s="38">
        <v>1013191.2000000002</v>
      </c>
      <c r="E136" s="74"/>
      <c r="F136" s="39">
        <v>4.2072870569007867E-3</v>
      </c>
      <c r="G136" s="74"/>
    </row>
    <row r="137" spans="1:7" ht="38.1" customHeight="1" x14ac:dyDescent="0.25">
      <c r="A137" s="74" t="s">
        <v>1100</v>
      </c>
      <c r="B137" s="74" t="s">
        <v>1269</v>
      </c>
      <c r="C137" s="37">
        <v>11654</v>
      </c>
      <c r="D137" s="38">
        <v>301722.06000000006</v>
      </c>
      <c r="E137" s="74"/>
      <c r="F137" s="39">
        <v>1.2529040104369664E-3</v>
      </c>
      <c r="G137" s="74"/>
    </row>
    <row r="138" spans="1:7" ht="38.1" customHeight="1" x14ac:dyDescent="0.25">
      <c r="A138" s="74" t="s">
        <v>1101</v>
      </c>
      <c r="B138" s="74" t="s">
        <v>1270</v>
      </c>
      <c r="C138" s="37">
        <v>1527</v>
      </c>
      <c r="D138" s="38">
        <v>11498.31</v>
      </c>
      <c r="E138" s="74"/>
      <c r="F138" s="39">
        <v>4.7746852557772779E-5</v>
      </c>
      <c r="G138" s="74"/>
    </row>
    <row r="139" spans="1:7" ht="38.1" customHeight="1" x14ac:dyDescent="0.25">
      <c r="A139" s="74" t="s">
        <v>1102</v>
      </c>
      <c r="B139" s="74" t="s">
        <v>1271</v>
      </c>
      <c r="C139" s="37">
        <v>3156</v>
      </c>
      <c r="D139" s="38">
        <v>75901.8</v>
      </c>
      <c r="E139" s="74"/>
      <c r="F139" s="39">
        <v>3.15183018501811E-4</v>
      </c>
      <c r="G139" s="74"/>
    </row>
    <row r="140" spans="1:7" ht="38.1" customHeight="1" x14ac:dyDescent="0.25">
      <c r="A140" s="74" t="s">
        <v>1103</v>
      </c>
      <c r="B140" s="74" t="s">
        <v>1272</v>
      </c>
      <c r="C140" s="37">
        <v>48635</v>
      </c>
      <c r="D140" s="38">
        <v>2155503.1999999997</v>
      </c>
      <c r="E140" s="74"/>
      <c r="F140" s="39">
        <v>8.9507495865224895E-3</v>
      </c>
      <c r="G140" s="74"/>
    </row>
    <row r="141" spans="1:7" ht="38.1" customHeight="1" x14ac:dyDescent="0.25">
      <c r="A141" s="74" t="s">
        <v>1104</v>
      </c>
      <c r="B141" s="74" t="s">
        <v>1273</v>
      </c>
      <c r="C141" s="37">
        <v>4012</v>
      </c>
      <c r="D141" s="38">
        <v>179697.47999999998</v>
      </c>
      <c r="E141" s="74"/>
      <c r="F141" s="39">
        <v>7.4619566549895787E-4</v>
      </c>
      <c r="G141" s="74"/>
    </row>
    <row r="142" spans="1:7" ht="38.1" customHeight="1" x14ac:dyDescent="0.25">
      <c r="A142" s="74" t="s">
        <v>1105</v>
      </c>
      <c r="B142" s="74" t="s">
        <v>1274</v>
      </c>
      <c r="C142" s="37">
        <v>1169</v>
      </c>
      <c r="D142" s="38">
        <v>31142.16</v>
      </c>
      <c r="E142" s="74"/>
      <c r="F142" s="39">
        <v>1.2931814517529701E-4</v>
      </c>
      <c r="G142" s="74"/>
    </row>
    <row r="143" spans="1:7" ht="38.1" customHeight="1" x14ac:dyDescent="0.25">
      <c r="A143" s="74" t="s">
        <v>1106</v>
      </c>
      <c r="B143" s="74" t="s">
        <v>1275</v>
      </c>
      <c r="C143" s="37">
        <v>29706</v>
      </c>
      <c r="D143" s="38">
        <v>447372.36000000016</v>
      </c>
      <c r="E143" s="74"/>
      <c r="F143" s="39">
        <v>1.8577184048214784E-3</v>
      </c>
      <c r="G143" s="74"/>
    </row>
    <row r="144" spans="1:7" ht="38.1" customHeight="1" x14ac:dyDescent="0.25">
      <c r="A144" s="74" t="s">
        <v>1107</v>
      </c>
      <c r="B144" s="74" t="s">
        <v>1276</v>
      </c>
      <c r="C144" s="37">
        <v>3436</v>
      </c>
      <c r="D144" s="38">
        <v>69269.760000000009</v>
      </c>
      <c r="E144" s="74"/>
      <c r="F144" s="39">
        <v>2.8764340302464509E-4</v>
      </c>
      <c r="G144" s="74"/>
    </row>
    <row r="145" spans="1:7" ht="38.1" customHeight="1" x14ac:dyDescent="0.25">
      <c r="A145" s="74" t="s">
        <v>1108</v>
      </c>
      <c r="B145" s="74" t="s">
        <v>1277</v>
      </c>
      <c r="C145" s="37">
        <v>6195</v>
      </c>
      <c r="D145" s="38">
        <v>183805.65</v>
      </c>
      <c r="E145" s="74"/>
      <c r="F145" s="39">
        <v>7.6325488439914983E-4</v>
      </c>
      <c r="G145" s="74"/>
    </row>
    <row r="146" spans="1:7" ht="38.1" customHeight="1" x14ac:dyDescent="0.25">
      <c r="A146" s="74" t="s">
        <v>1109</v>
      </c>
      <c r="B146" s="74" t="s">
        <v>1278</v>
      </c>
      <c r="C146" s="37">
        <v>54806</v>
      </c>
      <c r="D146" s="38">
        <v>1198607.22</v>
      </c>
      <c r="E146" s="74"/>
      <c r="F146" s="39">
        <v>4.9772290195708698E-3</v>
      </c>
      <c r="G146" s="74"/>
    </row>
    <row r="147" spans="1:7" ht="38.1" customHeight="1" x14ac:dyDescent="0.25">
      <c r="A147" s="74" t="s">
        <v>1110</v>
      </c>
      <c r="B147" s="74" t="s">
        <v>1279</v>
      </c>
      <c r="C147" s="37">
        <v>20154</v>
      </c>
      <c r="D147" s="38">
        <v>195493.8</v>
      </c>
      <c r="E147" s="74"/>
      <c r="F147" s="39">
        <v>8.1179004954282151E-4</v>
      </c>
      <c r="G147" s="74"/>
    </row>
    <row r="148" spans="1:7" ht="38.1" customHeight="1" x14ac:dyDescent="0.25">
      <c r="A148" s="74" t="s">
        <v>1111</v>
      </c>
      <c r="B148" s="74" t="s">
        <v>1280</v>
      </c>
      <c r="C148" s="37">
        <v>1286</v>
      </c>
      <c r="D148" s="38">
        <v>117784.74</v>
      </c>
      <c r="E148" s="74"/>
      <c r="F148" s="39">
        <v>4.8910236498542854E-4</v>
      </c>
      <c r="G148" s="74"/>
    </row>
    <row r="149" spans="1:7" ht="38.1" customHeight="1" x14ac:dyDescent="0.25">
      <c r="A149" s="74" t="s">
        <v>1112</v>
      </c>
      <c r="B149" s="74" t="s">
        <v>1281</v>
      </c>
      <c r="C149" s="37">
        <v>7672</v>
      </c>
      <c r="D149" s="38">
        <v>154897.68</v>
      </c>
      <c r="E149" s="74"/>
      <c r="F149" s="39">
        <v>6.4321423657051071E-4</v>
      </c>
      <c r="G149" s="74"/>
    </row>
    <row r="150" spans="1:7" ht="38.1" customHeight="1" x14ac:dyDescent="0.25">
      <c r="A150" s="74" t="s">
        <v>1113</v>
      </c>
      <c r="B150" s="74" t="s">
        <v>1282</v>
      </c>
      <c r="C150" s="37">
        <v>188</v>
      </c>
      <c r="D150" s="38">
        <v>12283.919999999996</v>
      </c>
      <c r="E150" s="74"/>
      <c r="F150" s="39">
        <v>5.1009106300967363E-5</v>
      </c>
      <c r="G150" s="74"/>
    </row>
    <row r="151" spans="1:7" ht="38.1" customHeight="1" x14ac:dyDescent="0.25">
      <c r="A151" s="74" t="s">
        <v>1114</v>
      </c>
      <c r="B151" s="74" t="s">
        <v>1283</v>
      </c>
      <c r="C151" s="37">
        <v>39421</v>
      </c>
      <c r="D151" s="38">
        <v>575152.39</v>
      </c>
      <c r="E151" s="74"/>
      <c r="F151" s="39">
        <v>2.3883263160917241E-3</v>
      </c>
      <c r="G151" s="74"/>
    </row>
    <row r="152" spans="1:7" ht="38.1" customHeight="1" x14ac:dyDescent="0.25">
      <c r="A152" s="74" t="s">
        <v>1115</v>
      </c>
      <c r="B152" s="74" t="s">
        <v>1284</v>
      </c>
      <c r="C152" s="37">
        <v>15393</v>
      </c>
      <c r="D152" s="38">
        <v>67575.27</v>
      </c>
      <c r="E152" s="74"/>
      <c r="F152" s="39">
        <v>2.8060701557373966E-4</v>
      </c>
      <c r="G152" s="74"/>
    </row>
    <row r="153" spans="1:7" ht="38.1" customHeight="1" x14ac:dyDescent="0.25">
      <c r="A153" s="74" t="s">
        <v>1116</v>
      </c>
      <c r="B153" s="74" t="s">
        <v>1285</v>
      </c>
      <c r="C153" s="37">
        <v>1009</v>
      </c>
      <c r="D153" s="38">
        <v>69520.099999999991</v>
      </c>
      <c r="E153" s="74"/>
      <c r="F153" s="39">
        <v>2.8868294249342896E-4</v>
      </c>
      <c r="G153" s="74"/>
    </row>
    <row r="154" spans="1:7" ht="38.1" customHeight="1" x14ac:dyDescent="0.25">
      <c r="A154" s="74" t="s">
        <v>1117</v>
      </c>
      <c r="B154" s="74" t="s">
        <v>1286</v>
      </c>
      <c r="C154" s="37">
        <v>77376</v>
      </c>
      <c r="D154" s="38">
        <v>1952196.48</v>
      </c>
      <c r="E154" s="74"/>
      <c r="F154" s="39">
        <v>8.1065163049494245E-3</v>
      </c>
      <c r="G154" s="74"/>
    </row>
    <row r="155" spans="1:7" ht="38.1" customHeight="1" x14ac:dyDescent="0.25">
      <c r="A155" s="74" t="s">
        <v>1118</v>
      </c>
      <c r="B155" s="74" t="s">
        <v>1287</v>
      </c>
      <c r="C155" s="37">
        <v>89205</v>
      </c>
      <c r="D155" s="38">
        <v>2717184.3000000003</v>
      </c>
      <c r="E155" s="74"/>
      <c r="F155" s="39">
        <v>1.1283136229967279E-2</v>
      </c>
      <c r="G155" s="74"/>
    </row>
    <row r="156" spans="1:7" ht="38.1" customHeight="1" x14ac:dyDescent="0.25">
      <c r="A156" s="74" t="s">
        <v>1119</v>
      </c>
      <c r="B156" s="74" t="s">
        <v>1288</v>
      </c>
      <c r="C156" s="37">
        <v>7862</v>
      </c>
      <c r="D156" s="38">
        <v>385631.10000000003</v>
      </c>
      <c r="E156" s="74"/>
      <c r="F156" s="39">
        <v>1.601337176801785E-3</v>
      </c>
      <c r="G156" s="74"/>
    </row>
    <row r="157" spans="1:7" ht="38.1" customHeight="1" x14ac:dyDescent="0.25">
      <c r="A157" s="74" t="s">
        <v>1120</v>
      </c>
      <c r="B157" s="74" t="s">
        <v>1289</v>
      </c>
      <c r="C157" s="37">
        <v>1067</v>
      </c>
      <c r="D157" s="38">
        <v>112952.62000000001</v>
      </c>
      <c r="E157" s="74"/>
      <c r="F157" s="39">
        <v>4.6903693613706168E-4</v>
      </c>
      <c r="G157" s="74"/>
    </row>
    <row r="158" spans="1:7" ht="38.1" customHeight="1" x14ac:dyDescent="0.25">
      <c r="A158" s="74" t="s">
        <v>1121</v>
      </c>
      <c r="B158" s="74" t="s">
        <v>1290</v>
      </c>
      <c r="C158" s="37">
        <v>1274</v>
      </c>
      <c r="D158" s="38">
        <v>28614.04</v>
      </c>
      <c r="E158" s="74"/>
      <c r="F158" s="39">
        <v>1.1882010042886414E-4</v>
      </c>
      <c r="G158" s="74"/>
    </row>
    <row r="159" spans="1:7" ht="38.1" customHeight="1" x14ac:dyDescent="0.25">
      <c r="A159" s="74" t="s">
        <v>1122</v>
      </c>
      <c r="B159" s="74" t="s">
        <v>1291</v>
      </c>
      <c r="C159" s="37">
        <v>81521</v>
      </c>
      <c r="D159" s="38">
        <v>4254580.9899999993</v>
      </c>
      <c r="E159" s="74"/>
      <c r="F159" s="39">
        <v>1.7667192067758908E-2</v>
      </c>
      <c r="G159" s="74"/>
    </row>
    <row r="160" spans="1:7" ht="38.1" customHeight="1" x14ac:dyDescent="0.25">
      <c r="A160" s="74" t="s">
        <v>1123</v>
      </c>
      <c r="B160" s="74" t="s">
        <v>1292</v>
      </c>
      <c r="C160" s="37">
        <v>1384</v>
      </c>
      <c r="D160" s="38">
        <v>106706.4</v>
      </c>
      <c r="E160" s="74"/>
      <c r="F160" s="39">
        <v>4.4309944224592355E-4</v>
      </c>
      <c r="G160" s="74"/>
    </row>
    <row r="161" spans="1:7" ht="38.1" customHeight="1" x14ac:dyDescent="0.25">
      <c r="A161" s="74" t="s">
        <v>1124</v>
      </c>
      <c r="B161" s="74" t="s">
        <v>1293</v>
      </c>
      <c r="C161" s="37">
        <v>49864</v>
      </c>
      <c r="D161" s="38">
        <v>2469763.899999998</v>
      </c>
      <c r="E161" s="74"/>
      <c r="F161" s="39">
        <v>1.0255720430725019E-2</v>
      </c>
      <c r="G161" s="74"/>
    </row>
    <row r="162" spans="1:7" ht="38.1" customHeight="1" x14ac:dyDescent="0.25">
      <c r="A162" s="74" t="s">
        <v>1125</v>
      </c>
      <c r="B162" s="74" t="s">
        <v>1294</v>
      </c>
      <c r="C162" s="37">
        <v>67583</v>
      </c>
      <c r="D162" s="38">
        <v>6792767.3299999963</v>
      </c>
      <c r="E162" s="74"/>
      <c r="F162" s="39">
        <v>2.8207037396344829E-2</v>
      </c>
      <c r="G162" s="74"/>
    </row>
    <row r="163" spans="1:7" ht="38.1" customHeight="1" x14ac:dyDescent="0.25">
      <c r="A163" s="74" t="s">
        <v>1126</v>
      </c>
      <c r="B163" s="74" t="s">
        <v>1295</v>
      </c>
      <c r="C163" s="37">
        <v>89551</v>
      </c>
      <c r="D163" s="38">
        <v>8585997.8599999994</v>
      </c>
      <c r="E163" s="74"/>
      <c r="F163" s="39">
        <v>3.5653445930990957E-2</v>
      </c>
      <c r="G163" s="74"/>
    </row>
    <row r="164" spans="1:7" ht="38.1" customHeight="1" x14ac:dyDescent="0.25">
      <c r="A164" s="74" t="s">
        <v>1127</v>
      </c>
      <c r="B164" s="74" t="s">
        <v>1296</v>
      </c>
      <c r="C164" s="37">
        <v>2768</v>
      </c>
      <c r="D164" s="38">
        <v>177539.52</v>
      </c>
      <c r="E164" s="74"/>
      <c r="F164" s="39">
        <v>7.3723471402473509E-4</v>
      </c>
      <c r="G164" s="74"/>
    </row>
    <row r="165" spans="1:7" ht="38.1" customHeight="1" x14ac:dyDescent="0.25">
      <c r="A165" s="74" t="s">
        <v>1128</v>
      </c>
      <c r="B165" s="74" t="s">
        <v>1297</v>
      </c>
      <c r="C165" s="37">
        <v>12931</v>
      </c>
      <c r="D165" s="38">
        <v>623015.57999999996</v>
      </c>
      <c r="E165" s="74"/>
      <c r="F165" s="39">
        <v>2.5870787132591913E-3</v>
      </c>
      <c r="G165" s="74"/>
    </row>
    <row r="166" spans="1:7" ht="38.1" customHeight="1" x14ac:dyDescent="0.25">
      <c r="A166" s="74" t="s">
        <v>1129</v>
      </c>
      <c r="B166" s="74" t="s">
        <v>1298</v>
      </c>
      <c r="C166" s="37">
        <v>4503</v>
      </c>
      <c r="D166" s="38">
        <v>202364.82</v>
      </c>
      <c r="E166" s="74"/>
      <c r="F166" s="39">
        <v>8.403220319699355E-4</v>
      </c>
      <c r="G166" s="74"/>
    </row>
    <row r="167" spans="1:7" ht="38.1" customHeight="1" x14ac:dyDescent="0.25">
      <c r="A167" s="74" t="s">
        <v>1130</v>
      </c>
      <c r="B167" s="74" t="s">
        <v>1299</v>
      </c>
      <c r="C167" s="37">
        <v>30071</v>
      </c>
      <c r="D167" s="38">
        <v>1695402.98</v>
      </c>
      <c r="E167" s="74"/>
      <c r="F167" s="39">
        <v>7.0401786099060296E-3</v>
      </c>
      <c r="G167" s="74"/>
    </row>
    <row r="168" spans="1:7" ht="38.1" customHeight="1" x14ac:dyDescent="0.25">
      <c r="A168" s="74" t="s">
        <v>1131</v>
      </c>
      <c r="B168" s="74" t="s">
        <v>1300</v>
      </c>
      <c r="C168" s="37">
        <v>5106</v>
      </c>
      <c r="D168" s="38">
        <v>276336.72000000003</v>
      </c>
      <c r="E168" s="74"/>
      <c r="F168" s="39">
        <v>1.1474911205332386E-3</v>
      </c>
      <c r="G168" s="74"/>
    </row>
    <row r="169" spans="1:7" ht="38.1" customHeight="1" x14ac:dyDescent="0.25">
      <c r="A169" s="74" t="s">
        <v>1132</v>
      </c>
      <c r="B169" s="74" t="s">
        <v>1301</v>
      </c>
      <c r="C169" s="37">
        <v>18110</v>
      </c>
      <c r="D169" s="38">
        <v>1076820.6000000001</v>
      </c>
      <c r="E169" s="74"/>
      <c r="F169" s="39">
        <v>4.4715088060221396E-3</v>
      </c>
      <c r="G169" s="74"/>
    </row>
    <row r="170" spans="1:7" ht="38.1" customHeight="1" x14ac:dyDescent="0.25">
      <c r="A170" s="74" t="s">
        <v>1133</v>
      </c>
      <c r="B170" s="74" t="s">
        <v>1302</v>
      </c>
      <c r="C170" s="37">
        <v>8998</v>
      </c>
      <c r="D170" s="38">
        <v>562554.96</v>
      </c>
      <c r="E170" s="74"/>
      <c r="F170" s="39">
        <v>2.3360153562361568E-3</v>
      </c>
      <c r="G170" s="74"/>
    </row>
    <row r="171" spans="1:7" ht="38.1" customHeight="1" x14ac:dyDescent="0.25">
      <c r="A171" s="74" t="s">
        <v>1134</v>
      </c>
      <c r="B171" s="74" t="s">
        <v>1303</v>
      </c>
      <c r="C171" s="37">
        <v>12256</v>
      </c>
      <c r="D171" s="38">
        <v>601034.23999999987</v>
      </c>
      <c r="E171" s="74"/>
      <c r="F171" s="39">
        <v>2.4958009689643968E-3</v>
      </c>
      <c r="G171" s="74"/>
    </row>
    <row r="172" spans="1:7" ht="38.1" customHeight="1" x14ac:dyDescent="0.25">
      <c r="A172" s="74" t="s">
        <v>1135</v>
      </c>
      <c r="B172" s="74" t="s">
        <v>1304</v>
      </c>
      <c r="C172" s="37">
        <v>431</v>
      </c>
      <c r="D172" s="38">
        <v>29213.180000000008</v>
      </c>
      <c r="E172" s="74"/>
      <c r="F172" s="39">
        <v>1.2130803554641309E-4</v>
      </c>
      <c r="G172" s="74"/>
    </row>
    <row r="173" spans="1:7" ht="38.1" customHeight="1" x14ac:dyDescent="0.25">
      <c r="A173" s="74" t="s">
        <v>1136</v>
      </c>
      <c r="B173" s="74" t="s">
        <v>1305</v>
      </c>
      <c r="C173" s="37">
        <v>12569</v>
      </c>
      <c r="D173" s="38">
        <v>987923.40000000014</v>
      </c>
      <c r="E173" s="74"/>
      <c r="F173" s="39">
        <v>4.1023622530766343E-3</v>
      </c>
      <c r="G173" s="74"/>
    </row>
    <row r="174" spans="1:7" ht="38.1" customHeight="1" x14ac:dyDescent="0.25">
      <c r="A174" s="74" t="s">
        <v>1137</v>
      </c>
      <c r="B174" s="74" t="s">
        <v>1306</v>
      </c>
      <c r="C174" s="37">
        <v>14885</v>
      </c>
      <c r="D174" s="38">
        <v>916916</v>
      </c>
      <c r="E174" s="74"/>
      <c r="F174" s="39">
        <v>3.8075032817746946E-3</v>
      </c>
      <c r="G174" s="74"/>
    </row>
    <row r="175" spans="1:7" ht="38.1" customHeight="1" x14ac:dyDescent="0.25">
      <c r="A175" s="74" t="s">
        <v>1138</v>
      </c>
      <c r="B175" s="74" t="s">
        <v>1307</v>
      </c>
      <c r="C175" s="37">
        <v>168174</v>
      </c>
      <c r="D175" s="38">
        <v>14210703</v>
      </c>
      <c r="E175" s="74"/>
      <c r="F175" s="39">
        <v>5.9010092864368709E-2</v>
      </c>
      <c r="G175" s="74"/>
    </row>
    <row r="176" spans="1:7" ht="38.1" customHeight="1" x14ac:dyDescent="0.25">
      <c r="A176" s="74" t="s">
        <v>1139</v>
      </c>
      <c r="B176" s="74" t="s">
        <v>1308</v>
      </c>
      <c r="C176" s="37">
        <v>59017</v>
      </c>
      <c r="D176" s="38">
        <v>5454351.1400000025</v>
      </c>
      <c r="E176" s="74"/>
      <c r="F176" s="39">
        <v>2.2649250166320096E-2</v>
      </c>
      <c r="G176" s="74"/>
    </row>
    <row r="177" spans="1:7" ht="38.1" customHeight="1" x14ac:dyDescent="0.25">
      <c r="A177" s="74" t="s">
        <v>1140</v>
      </c>
      <c r="B177" s="74" t="s">
        <v>1309</v>
      </c>
      <c r="C177" s="37">
        <v>2875</v>
      </c>
      <c r="D177" s="38">
        <v>145618.75</v>
      </c>
      <c r="E177" s="74"/>
      <c r="F177" s="39">
        <v>6.0468338267946988E-4</v>
      </c>
      <c r="G177" s="74"/>
    </row>
    <row r="178" spans="1:7" ht="38.1" customHeight="1" x14ac:dyDescent="0.25">
      <c r="A178" s="74" t="s">
        <v>1141</v>
      </c>
      <c r="B178" s="74" t="s">
        <v>1310</v>
      </c>
      <c r="C178" s="37">
        <v>3327</v>
      </c>
      <c r="D178" s="38">
        <v>253850.1</v>
      </c>
      <c r="E178" s="74"/>
      <c r="F178" s="39">
        <v>1.0541151957527565E-3</v>
      </c>
      <c r="G178" s="74"/>
    </row>
    <row r="179" spans="1:7" ht="38.1" customHeight="1" x14ac:dyDescent="0.25">
      <c r="A179" s="74" t="s">
        <v>1142</v>
      </c>
      <c r="B179" s="74" t="s">
        <v>1311</v>
      </c>
      <c r="C179" s="37">
        <v>47873</v>
      </c>
      <c r="D179" s="38">
        <v>5117623.7000000011</v>
      </c>
      <c r="E179" s="74"/>
      <c r="F179" s="39">
        <v>2.1250985949245033E-2</v>
      </c>
      <c r="G179" s="74"/>
    </row>
    <row r="180" spans="1:7" ht="38.1" customHeight="1" x14ac:dyDescent="0.25">
      <c r="A180" s="74" t="s">
        <v>1143</v>
      </c>
      <c r="B180" s="74" t="s">
        <v>1312</v>
      </c>
      <c r="C180" s="37">
        <v>18530</v>
      </c>
      <c r="D180" s="38">
        <v>1213900.2999999998</v>
      </c>
      <c r="E180" s="74"/>
      <c r="F180" s="39">
        <v>5.0407336942503841E-3</v>
      </c>
      <c r="G180" s="74"/>
    </row>
    <row r="181" spans="1:7" ht="38.1" customHeight="1" x14ac:dyDescent="0.25">
      <c r="A181" s="74" t="s">
        <v>1144</v>
      </c>
      <c r="B181" s="74" t="s">
        <v>1313</v>
      </c>
      <c r="C181" s="37">
        <v>14496</v>
      </c>
      <c r="D181" s="38">
        <v>640288.31999999983</v>
      </c>
      <c r="E181" s="74"/>
      <c r="F181" s="39">
        <v>2.6588039467977495E-3</v>
      </c>
      <c r="G181" s="74"/>
    </row>
    <row r="182" spans="1:7" ht="38.1" customHeight="1" x14ac:dyDescent="0.25">
      <c r="A182" s="74" t="s">
        <v>1145</v>
      </c>
      <c r="B182" s="74" t="s">
        <v>1314</v>
      </c>
      <c r="C182" s="37">
        <v>3305</v>
      </c>
      <c r="D182" s="38">
        <v>215519.05</v>
      </c>
      <c r="E182" s="74"/>
      <c r="F182" s="39">
        <v>8.9494510965013637E-4</v>
      </c>
      <c r="G182" s="74"/>
    </row>
    <row r="183" spans="1:7" ht="38.1" customHeight="1" x14ac:dyDescent="0.25">
      <c r="A183" s="74" t="s">
        <v>1146</v>
      </c>
      <c r="B183" s="74" t="s">
        <v>1315</v>
      </c>
      <c r="C183" s="37">
        <v>2366</v>
      </c>
      <c r="D183" s="38">
        <v>178656.65999999997</v>
      </c>
      <c r="E183" s="74"/>
      <c r="F183" s="39">
        <v>7.4187364956103472E-4</v>
      </c>
      <c r="G183" s="74"/>
    </row>
    <row r="184" spans="1:7" ht="38.1" customHeight="1" x14ac:dyDescent="0.25">
      <c r="A184" s="74" t="s">
        <v>1147</v>
      </c>
      <c r="B184" s="74" t="s">
        <v>1316</v>
      </c>
      <c r="C184" s="37">
        <v>232</v>
      </c>
      <c r="D184" s="38">
        <v>12966.48</v>
      </c>
      <c r="E184" s="74"/>
      <c r="F184" s="39">
        <v>5.3843443841165317E-5</v>
      </c>
      <c r="G184" s="74"/>
    </row>
    <row r="185" spans="1:7" ht="38.1" customHeight="1" x14ac:dyDescent="0.25">
      <c r="A185" s="74" t="s">
        <v>1148</v>
      </c>
      <c r="B185" s="74" t="s">
        <v>1317</v>
      </c>
      <c r="C185" s="37">
        <v>4352</v>
      </c>
      <c r="D185" s="38">
        <v>326878.72000000003</v>
      </c>
      <c r="E185" s="74"/>
      <c r="F185" s="39">
        <v>1.3573673042484935E-3</v>
      </c>
      <c r="G185" s="74"/>
    </row>
    <row r="186" spans="1:7" ht="38.1" customHeight="1" x14ac:dyDescent="0.25">
      <c r="A186" s="74" t="s">
        <v>1149</v>
      </c>
      <c r="B186" s="74" t="s">
        <v>1318</v>
      </c>
      <c r="C186" s="37">
        <v>1479</v>
      </c>
      <c r="D186" s="38">
        <v>493438.77000000008</v>
      </c>
      <c r="E186" s="74"/>
      <c r="F186" s="39">
        <v>2.0490096542429941E-3</v>
      </c>
      <c r="G186" s="74"/>
    </row>
    <row r="187" spans="1:7" ht="38.1" customHeight="1" x14ac:dyDescent="0.25">
      <c r="A187" s="74" t="s">
        <v>1150</v>
      </c>
      <c r="B187" s="74" t="s">
        <v>1319</v>
      </c>
      <c r="C187" s="37">
        <v>3592</v>
      </c>
      <c r="D187" s="38">
        <v>218285.84</v>
      </c>
      <c r="E187" s="74"/>
      <c r="F187" s="39">
        <v>9.0643423406827444E-4</v>
      </c>
      <c r="G187" s="74"/>
    </row>
    <row r="188" spans="1:7" ht="38.1" customHeight="1" x14ac:dyDescent="0.25">
      <c r="A188" s="74" t="s">
        <v>1151</v>
      </c>
      <c r="B188" s="74" t="s">
        <v>1320</v>
      </c>
      <c r="C188" s="37">
        <v>12406</v>
      </c>
      <c r="D188" s="38">
        <v>109793.10000000002</v>
      </c>
      <c r="E188" s="74"/>
      <c r="F188" s="39">
        <v>4.5591699628561098E-4</v>
      </c>
      <c r="G188" s="74"/>
    </row>
    <row r="189" spans="1:7" ht="38.1" customHeight="1" x14ac:dyDescent="0.25">
      <c r="A189" s="74" t="s">
        <v>1152</v>
      </c>
      <c r="B189" s="74" t="s">
        <v>1321</v>
      </c>
      <c r="C189" s="37">
        <v>53165</v>
      </c>
      <c r="D189" s="38">
        <v>976109.39999999991</v>
      </c>
      <c r="E189" s="74"/>
      <c r="F189" s="39">
        <v>4.0533044944914562E-3</v>
      </c>
      <c r="G189" s="74"/>
    </row>
    <row r="190" spans="1:7" ht="38.1" customHeight="1" x14ac:dyDescent="0.25">
      <c r="A190" s="74" t="s">
        <v>1153</v>
      </c>
      <c r="B190" s="74" t="s">
        <v>1322</v>
      </c>
      <c r="C190" s="37">
        <v>515</v>
      </c>
      <c r="D190" s="38">
        <v>21377.65</v>
      </c>
      <c r="E190" s="74"/>
      <c r="F190" s="39">
        <v>8.8770915254647982E-5</v>
      </c>
      <c r="G190" s="74"/>
    </row>
    <row r="191" spans="1:7" ht="38.1" customHeight="1" x14ac:dyDescent="0.25">
      <c r="A191" s="74" t="s">
        <v>1154</v>
      </c>
      <c r="B191" s="74" t="s">
        <v>1323</v>
      </c>
      <c r="C191" s="37">
        <v>34078</v>
      </c>
      <c r="D191" s="38">
        <v>566376.36</v>
      </c>
      <c r="E191" s="74"/>
      <c r="F191" s="39">
        <v>2.3518837597114738E-3</v>
      </c>
      <c r="G191" s="74"/>
    </row>
    <row r="192" spans="1:7" ht="38.1" customHeight="1" x14ac:dyDescent="0.25">
      <c r="A192" s="74" t="s">
        <v>1155</v>
      </c>
      <c r="B192" s="74" t="s">
        <v>1324</v>
      </c>
      <c r="C192" s="37">
        <v>66</v>
      </c>
      <c r="D192" s="38">
        <v>2988.4799999999996</v>
      </c>
      <c r="E192" s="74"/>
      <c r="F192" s="39">
        <v>1.2409694462216863E-5</v>
      </c>
      <c r="G192" s="74"/>
    </row>
    <row r="193" spans="1:7" ht="38.1" customHeight="1" x14ac:dyDescent="0.25">
      <c r="A193" s="74" t="s">
        <v>1156</v>
      </c>
      <c r="B193" s="74" t="s">
        <v>1325</v>
      </c>
      <c r="C193" s="37">
        <v>516201</v>
      </c>
      <c r="D193" s="38">
        <v>13168287.510000002</v>
      </c>
      <c r="E193" s="74"/>
      <c r="F193" s="39">
        <v>5.4681451637530291E-2</v>
      </c>
      <c r="G193" s="74"/>
    </row>
    <row r="194" spans="1:7" ht="38.1" customHeight="1" x14ac:dyDescent="0.25">
      <c r="A194" s="74" t="s">
        <v>1157</v>
      </c>
      <c r="B194" s="74" t="s">
        <v>1326</v>
      </c>
      <c r="C194" s="37">
        <v>8203</v>
      </c>
      <c r="D194" s="38">
        <v>65295.880000000005</v>
      </c>
      <c r="E194" s="74"/>
      <c r="F194" s="39">
        <v>2.7114182475424865E-4</v>
      </c>
      <c r="G194" s="74"/>
    </row>
    <row r="195" spans="1:7" ht="38.1" customHeight="1" thickBot="1" x14ac:dyDescent="0.3">
      <c r="A195" s="74" t="s">
        <v>1158</v>
      </c>
      <c r="B195" s="74" t="s">
        <v>1327</v>
      </c>
      <c r="C195" s="37">
        <v>2202</v>
      </c>
      <c r="D195" s="38">
        <v>29132.46</v>
      </c>
      <c r="E195" s="74"/>
      <c r="F195" s="39">
        <v>1.2097284490200848E-4</v>
      </c>
      <c r="G195" s="74"/>
    </row>
    <row r="196" spans="1:7" ht="14.25" thickTop="1" thickBot="1" x14ac:dyDescent="0.3">
      <c r="A196" s="7" t="s">
        <v>11</v>
      </c>
      <c r="B196" s="7"/>
      <c r="C196" s="8"/>
      <c r="D196" s="76">
        <f>SUM(D27:D195)</f>
        <v>240818177.20000002</v>
      </c>
      <c r="E196" s="7"/>
      <c r="F196" s="41">
        <f>SUM(F27:F195)</f>
        <v>1</v>
      </c>
      <c r="G196" s="7"/>
    </row>
    <row r="197" spans="1:7" ht="13.5" thickTop="1" x14ac:dyDescent="0.25">
      <c r="A197" s="17" t="s">
        <v>26</v>
      </c>
      <c r="B197" s="17"/>
      <c r="C197" s="18"/>
      <c r="D197" s="146"/>
      <c r="E197" s="149"/>
      <c r="F197" s="149"/>
      <c r="G197" s="149"/>
    </row>
    <row r="198" spans="1:7" ht="21.95" customHeight="1" x14ac:dyDescent="0.25">
      <c r="A198" s="19" t="s">
        <v>13</v>
      </c>
      <c r="B198" s="19"/>
      <c r="C198" s="20"/>
      <c r="D198" s="147"/>
      <c r="E198" s="150"/>
      <c r="F198" s="150"/>
      <c r="G198" s="150"/>
    </row>
    <row r="199" spans="1:7" ht="13.5" thickBot="1" x14ac:dyDescent="0.3">
      <c r="A199" s="21" t="s">
        <v>14</v>
      </c>
      <c r="B199" s="21"/>
      <c r="C199" s="22"/>
      <c r="D199" s="148"/>
      <c r="E199" s="151"/>
      <c r="F199" s="151"/>
      <c r="G199" s="151"/>
    </row>
    <row r="200" spans="1:7" ht="38.1" customHeight="1" thickTop="1" thickBot="1" x14ac:dyDescent="0.3">
      <c r="A200" s="9" t="s">
        <v>23</v>
      </c>
      <c r="B200" s="10" t="s">
        <v>27</v>
      </c>
      <c r="C200" s="11"/>
      <c r="D200" s="136" t="s">
        <v>9</v>
      </c>
      <c r="E200" s="137"/>
      <c r="F200" s="137" t="s">
        <v>10</v>
      </c>
      <c r="G200" s="137"/>
    </row>
    <row r="201" spans="1:7" ht="21.95" customHeight="1" thickBot="1" x14ac:dyDescent="0.3">
      <c r="A201" s="24"/>
      <c r="B201" s="25"/>
      <c r="C201" s="26"/>
      <c r="D201" s="162"/>
      <c r="E201" s="163"/>
      <c r="F201" s="163"/>
      <c r="G201" s="163"/>
    </row>
    <row r="202" spans="1:7" ht="14.25" thickTop="1" thickBot="1" x14ac:dyDescent="0.3">
      <c r="A202" s="7" t="s">
        <v>11</v>
      </c>
      <c r="B202" s="7"/>
      <c r="C202" s="8"/>
      <c r="D202" s="27"/>
      <c r="E202" s="142"/>
      <c r="F202" s="142"/>
      <c r="G202" s="142"/>
    </row>
    <row r="203" spans="1:7" ht="13.5" thickTop="1" x14ac:dyDescent="0.25">
      <c r="A203" s="17" t="s">
        <v>26</v>
      </c>
      <c r="B203" s="17"/>
      <c r="C203" s="18"/>
      <c r="D203" s="154"/>
      <c r="E203" s="157"/>
      <c r="F203" s="157"/>
      <c r="G203" s="157"/>
    </row>
    <row r="204" spans="1:7" x14ac:dyDescent="0.25">
      <c r="A204" s="19" t="s">
        <v>18</v>
      </c>
      <c r="B204" s="19"/>
      <c r="C204" s="20"/>
      <c r="D204" s="155"/>
      <c r="E204" s="158"/>
      <c r="F204" s="158"/>
      <c r="G204" s="158"/>
    </row>
    <row r="205" spans="1:7" ht="21.95" customHeight="1" x14ac:dyDescent="0.25">
      <c r="A205" s="19" t="s">
        <v>13</v>
      </c>
      <c r="B205" s="19"/>
      <c r="C205" s="20"/>
      <c r="D205" s="155"/>
      <c r="E205" s="158"/>
      <c r="F205" s="158"/>
      <c r="G205" s="158"/>
    </row>
    <row r="206" spans="1:7" ht="13.5" thickBot="1" x14ac:dyDescent="0.3">
      <c r="A206" s="28" t="s">
        <v>19</v>
      </c>
      <c r="B206" s="28"/>
      <c r="C206" s="29"/>
      <c r="D206" s="165"/>
      <c r="E206" s="166"/>
      <c r="F206" s="166"/>
      <c r="G206" s="166"/>
    </row>
    <row r="207" spans="1:7" ht="13.5" thickBot="1" x14ac:dyDescent="0.3">
      <c r="A207" s="30" t="s">
        <v>20</v>
      </c>
      <c r="B207" s="30"/>
      <c r="C207" s="31"/>
      <c r="D207" s="160" t="s">
        <v>9</v>
      </c>
      <c r="E207" s="161"/>
      <c r="F207" s="161" t="s">
        <v>10</v>
      </c>
      <c r="G207" s="161"/>
    </row>
    <row r="208" spans="1:7" ht="21.95" customHeight="1" x14ac:dyDescent="0.25">
      <c r="A208" s="13" t="s">
        <v>16</v>
      </c>
      <c r="B208" s="13"/>
      <c r="C208" s="14"/>
      <c r="D208" s="138"/>
      <c r="E208" s="139"/>
      <c r="F208" s="139"/>
      <c r="G208" s="139"/>
    </row>
    <row r="209" spans="1:7" ht="21.95" customHeight="1" thickBot="1" x14ac:dyDescent="0.3">
      <c r="A209" s="32" t="s">
        <v>21</v>
      </c>
      <c r="B209" s="32"/>
      <c r="C209" s="33"/>
      <c r="D209" s="167"/>
      <c r="E209" s="168"/>
      <c r="F209" s="168"/>
      <c r="G209" s="168"/>
    </row>
    <row r="210" spans="1:7" ht="13.5" thickBot="1" x14ac:dyDescent="0.3">
      <c r="A210" s="34" t="s">
        <v>11</v>
      </c>
      <c r="B210" s="34"/>
      <c r="C210" s="35"/>
      <c r="D210" s="27"/>
      <c r="E210" s="169"/>
      <c r="F210" s="169"/>
      <c r="G210" s="169"/>
    </row>
    <row r="211" spans="1:7" ht="14.25" thickTop="1" thickBot="1" x14ac:dyDescent="0.3">
      <c r="A211" s="7" t="s">
        <v>28</v>
      </c>
      <c r="B211" s="7"/>
      <c r="C211" s="8"/>
      <c r="D211" s="27"/>
      <c r="E211" s="142"/>
      <c r="F211" s="142"/>
      <c r="G211" s="142"/>
    </row>
    <row r="212" spans="1:7" ht="38.1" customHeight="1" thickTop="1" thickBot="1" x14ac:dyDescent="0.3">
      <c r="A212" s="9" t="s">
        <v>23</v>
      </c>
      <c r="B212" s="9" t="s">
        <v>24</v>
      </c>
      <c r="C212" s="9" t="s">
        <v>25</v>
      </c>
      <c r="D212" s="136" t="s">
        <v>9</v>
      </c>
      <c r="E212" s="137"/>
      <c r="F212" s="137" t="s">
        <v>10</v>
      </c>
      <c r="G212" s="137"/>
    </row>
    <row r="213" spans="1:7" ht="13.5" thickBot="1" x14ac:dyDescent="0.3">
      <c r="A213" s="23"/>
      <c r="B213" s="23"/>
      <c r="C213" s="23"/>
      <c r="D213" s="152"/>
      <c r="E213" s="153"/>
      <c r="F213" s="153"/>
      <c r="G213" s="23"/>
    </row>
    <row r="214" spans="1:7" ht="14.25" thickTop="1" thickBot="1" x14ac:dyDescent="0.3">
      <c r="A214" s="43" t="s">
        <v>11</v>
      </c>
      <c r="B214" s="43"/>
      <c r="C214" s="43"/>
      <c r="D214" s="143"/>
      <c r="E214" s="142"/>
      <c r="F214" s="142"/>
      <c r="G214" s="142"/>
    </row>
    <row r="215" spans="1:7" ht="13.5" thickTop="1" x14ac:dyDescent="0.25">
      <c r="A215" s="17" t="s">
        <v>215</v>
      </c>
      <c r="B215" s="17"/>
      <c r="C215" s="18"/>
      <c r="D215" s="154"/>
      <c r="E215" s="157"/>
      <c r="F215" s="157"/>
      <c r="G215" s="157"/>
    </row>
    <row r="216" spans="1:7" ht="21.95" customHeight="1" x14ac:dyDescent="0.25">
      <c r="A216" s="19" t="s">
        <v>13</v>
      </c>
      <c r="B216" s="19"/>
      <c r="C216" s="20"/>
      <c r="D216" s="155"/>
      <c r="E216" s="158"/>
      <c r="F216" s="158"/>
      <c r="G216" s="158"/>
    </row>
    <row r="217" spans="1:7" ht="13.5" thickBot="1" x14ac:dyDescent="0.3">
      <c r="A217" s="21" t="s">
        <v>14</v>
      </c>
      <c r="B217" s="21"/>
      <c r="C217" s="22"/>
      <c r="D217" s="156"/>
      <c r="E217" s="159"/>
      <c r="F217" s="159"/>
      <c r="G217" s="159"/>
    </row>
    <row r="218" spans="1:7" ht="38.1" customHeight="1" thickTop="1" thickBot="1" x14ac:dyDescent="0.3">
      <c r="A218" s="9" t="s">
        <v>23</v>
      </c>
      <c r="B218" s="9" t="s">
        <v>216</v>
      </c>
      <c r="C218" s="9" t="s">
        <v>217</v>
      </c>
      <c r="D218" s="136" t="s">
        <v>9</v>
      </c>
      <c r="E218" s="137"/>
      <c r="F218" s="137" t="s">
        <v>10</v>
      </c>
      <c r="G218" s="137"/>
    </row>
    <row r="219" spans="1:7" ht="21.95" customHeight="1" thickBot="1" x14ac:dyDescent="0.3">
      <c r="A219" s="24"/>
      <c r="B219" s="24"/>
      <c r="C219" s="24"/>
      <c r="D219" s="162"/>
      <c r="E219" s="163"/>
      <c r="F219" s="163"/>
      <c r="G219" s="163"/>
    </row>
    <row r="220" spans="1:7" ht="14.25" thickTop="1" thickBot="1" x14ac:dyDescent="0.3">
      <c r="A220" s="7" t="s">
        <v>11</v>
      </c>
      <c r="B220" s="7"/>
      <c r="C220" s="8"/>
      <c r="D220" s="27"/>
      <c r="E220" s="142"/>
      <c r="F220" s="142"/>
      <c r="G220" s="142"/>
    </row>
    <row r="221" spans="1:7" ht="13.5" thickTop="1" x14ac:dyDescent="0.25">
      <c r="A221" s="17" t="s">
        <v>215</v>
      </c>
      <c r="B221" s="17"/>
      <c r="C221" s="18"/>
      <c r="D221" s="146"/>
      <c r="E221" s="149"/>
      <c r="F221" s="149"/>
      <c r="G221" s="149"/>
    </row>
    <row r="222" spans="1:7" x14ac:dyDescent="0.25">
      <c r="A222" s="19" t="s">
        <v>18</v>
      </c>
      <c r="B222" s="19"/>
      <c r="C222" s="20"/>
      <c r="D222" s="147"/>
      <c r="E222" s="150"/>
      <c r="F222" s="150"/>
      <c r="G222" s="150"/>
    </row>
    <row r="223" spans="1:7" ht="21.95" customHeight="1" x14ac:dyDescent="0.25">
      <c r="A223" s="19" t="s">
        <v>13</v>
      </c>
      <c r="B223" s="19"/>
      <c r="C223" s="20"/>
      <c r="D223" s="147"/>
      <c r="E223" s="150"/>
      <c r="F223" s="150"/>
      <c r="G223" s="150"/>
    </row>
    <row r="224" spans="1:7" ht="13.5" thickBot="1" x14ac:dyDescent="0.3">
      <c r="A224" s="21" t="s">
        <v>19</v>
      </c>
      <c r="B224" s="21"/>
      <c r="C224" s="22"/>
      <c r="D224" s="148"/>
      <c r="E224" s="151"/>
      <c r="F224" s="151"/>
      <c r="G224" s="151"/>
    </row>
    <row r="225" spans="1:7" ht="14.25" thickTop="1" thickBot="1" x14ac:dyDescent="0.3">
      <c r="A225" s="10" t="s">
        <v>20</v>
      </c>
      <c r="B225" s="10"/>
      <c r="C225" s="11"/>
      <c r="D225" s="136" t="s">
        <v>9</v>
      </c>
      <c r="E225" s="137"/>
      <c r="F225" s="137" t="s">
        <v>10</v>
      </c>
      <c r="G225" s="137"/>
    </row>
    <row r="226" spans="1:7" ht="21.95" customHeight="1" x14ac:dyDescent="0.25">
      <c r="A226" s="13" t="s">
        <v>16</v>
      </c>
      <c r="B226" s="13"/>
      <c r="C226" s="14"/>
      <c r="D226" s="138"/>
      <c r="E226" s="139"/>
      <c r="F226" s="139"/>
      <c r="G226" s="139"/>
    </row>
    <row r="227" spans="1:7" ht="21.95" customHeight="1" thickBot="1" x14ac:dyDescent="0.3">
      <c r="A227" s="15" t="s">
        <v>21</v>
      </c>
      <c r="B227" s="15"/>
      <c r="C227" s="16"/>
      <c r="D227" s="140"/>
      <c r="E227" s="141"/>
      <c r="F227" s="141"/>
      <c r="G227" s="141"/>
    </row>
    <row r="228" spans="1:7" ht="14.25" thickTop="1" thickBot="1" x14ac:dyDescent="0.3">
      <c r="A228" s="7" t="s">
        <v>11</v>
      </c>
      <c r="B228" s="7"/>
      <c r="C228" s="8"/>
      <c r="D228" s="27"/>
      <c r="E228" s="142"/>
      <c r="F228" s="142"/>
      <c r="G228" s="142"/>
    </row>
    <row r="229" spans="1:7" ht="14.25" thickTop="1" thickBot="1" x14ac:dyDescent="0.3">
      <c r="A229" s="7" t="s">
        <v>218</v>
      </c>
      <c r="B229" s="7"/>
      <c r="C229" s="8"/>
      <c r="D229" s="42"/>
      <c r="E229" s="164"/>
      <c r="F229" s="164"/>
      <c r="G229" s="164"/>
    </row>
    <row r="230" spans="1:7" ht="38.1" customHeight="1" thickTop="1" thickBot="1" x14ac:dyDescent="0.3">
      <c r="A230" s="9" t="s">
        <v>23</v>
      </c>
      <c r="B230" s="9" t="s">
        <v>24</v>
      </c>
      <c r="C230" s="9" t="s">
        <v>25</v>
      </c>
      <c r="D230" s="136" t="s">
        <v>9</v>
      </c>
      <c r="E230" s="137"/>
      <c r="F230" s="137" t="s">
        <v>10</v>
      </c>
      <c r="G230" s="137"/>
    </row>
    <row r="231" spans="1:7" ht="13.5" thickBot="1" x14ac:dyDescent="0.3">
      <c r="A231" s="23"/>
      <c r="B231" s="43"/>
      <c r="C231" s="23"/>
      <c r="D231" s="152"/>
      <c r="E231" s="153"/>
      <c r="F231" s="153"/>
      <c r="G231" s="153"/>
    </row>
    <row r="232" spans="1:7" ht="14.25" thickTop="1" thickBot="1" x14ac:dyDescent="0.3">
      <c r="A232" s="43" t="s">
        <v>11</v>
      </c>
      <c r="B232" s="43"/>
      <c r="C232" s="43"/>
      <c r="D232" s="143"/>
      <c r="E232" s="142"/>
      <c r="F232" s="142"/>
      <c r="G232" s="142"/>
    </row>
    <row r="233" spans="1:7" ht="13.5" thickTop="1" x14ac:dyDescent="0.25">
      <c r="A233" s="17" t="s">
        <v>219</v>
      </c>
      <c r="B233" s="17"/>
      <c r="C233" s="18"/>
      <c r="D233" s="154"/>
      <c r="E233" s="157"/>
      <c r="F233" s="157"/>
      <c r="G233" s="157"/>
    </row>
    <row r="234" spans="1:7" ht="21.95" customHeight="1" x14ac:dyDescent="0.25">
      <c r="A234" s="19" t="s">
        <v>13</v>
      </c>
      <c r="B234" s="19"/>
      <c r="C234" s="20"/>
      <c r="D234" s="155"/>
      <c r="E234" s="158"/>
      <c r="F234" s="158"/>
      <c r="G234" s="158"/>
    </row>
    <row r="235" spans="1:7" ht="13.5" thickBot="1" x14ac:dyDescent="0.3">
      <c r="A235" s="28" t="s">
        <v>14</v>
      </c>
      <c r="B235" s="28"/>
      <c r="C235" s="29"/>
      <c r="D235" s="165"/>
      <c r="E235" s="166"/>
      <c r="F235" s="166"/>
      <c r="G235" s="166"/>
    </row>
    <row r="236" spans="1:7" ht="36.950000000000003" customHeight="1" thickBot="1" x14ac:dyDescent="0.3">
      <c r="A236" s="9" t="s">
        <v>23</v>
      </c>
      <c r="B236" s="30" t="s">
        <v>27</v>
      </c>
      <c r="C236" s="31"/>
      <c r="D236" s="160" t="s">
        <v>9</v>
      </c>
      <c r="E236" s="161"/>
      <c r="F236" s="161" t="s">
        <v>10</v>
      </c>
      <c r="G236" s="161"/>
    </row>
    <row r="237" spans="1:7" ht="21.95" customHeight="1" thickBot="1" x14ac:dyDescent="0.3">
      <c r="A237" s="23"/>
      <c r="B237" s="44"/>
      <c r="C237" s="45"/>
      <c r="D237" s="162"/>
      <c r="E237" s="163"/>
      <c r="F237" s="163"/>
      <c r="G237" s="163"/>
    </row>
    <row r="238" spans="1:7" ht="14.25" thickTop="1" thickBot="1" x14ac:dyDescent="0.3">
      <c r="A238" s="7" t="s">
        <v>11</v>
      </c>
      <c r="B238" s="7"/>
      <c r="C238" s="8"/>
      <c r="D238" s="27"/>
      <c r="E238" s="142"/>
      <c r="F238" s="142"/>
      <c r="G238" s="142"/>
    </row>
    <row r="239" spans="1:7" ht="13.5" thickTop="1" x14ac:dyDescent="0.25">
      <c r="A239" s="17" t="s">
        <v>219</v>
      </c>
      <c r="B239" s="17"/>
      <c r="C239" s="18"/>
      <c r="D239" s="154"/>
      <c r="E239" s="157"/>
      <c r="F239" s="157"/>
      <c r="G239" s="157"/>
    </row>
    <row r="240" spans="1:7" x14ac:dyDescent="0.25">
      <c r="A240" s="19" t="s">
        <v>18</v>
      </c>
      <c r="B240" s="19"/>
      <c r="C240" s="20"/>
      <c r="D240" s="155"/>
      <c r="E240" s="158"/>
      <c r="F240" s="158"/>
      <c r="G240" s="158"/>
    </row>
    <row r="241" spans="1:7" ht="21.95" customHeight="1" x14ac:dyDescent="0.25">
      <c r="A241" s="19" t="s">
        <v>13</v>
      </c>
      <c r="B241" s="19"/>
      <c r="C241" s="20"/>
      <c r="D241" s="155"/>
      <c r="E241" s="158"/>
      <c r="F241" s="158"/>
      <c r="G241" s="158"/>
    </row>
    <row r="242" spans="1:7" ht="13.5" thickBot="1" x14ac:dyDescent="0.3">
      <c r="A242" s="21" t="s">
        <v>19</v>
      </c>
      <c r="B242" s="21"/>
      <c r="C242" s="22"/>
      <c r="D242" s="156"/>
      <c r="E242" s="159"/>
      <c r="F242" s="159"/>
      <c r="G242" s="159"/>
    </row>
    <row r="243" spans="1:7" ht="14.25" thickTop="1" thickBot="1" x14ac:dyDescent="0.3">
      <c r="A243" s="10" t="s">
        <v>20</v>
      </c>
      <c r="B243" s="10"/>
      <c r="C243" s="11"/>
      <c r="D243" s="136" t="s">
        <v>9</v>
      </c>
      <c r="E243" s="137"/>
      <c r="F243" s="137" t="s">
        <v>10</v>
      </c>
      <c r="G243" s="137"/>
    </row>
    <row r="244" spans="1:7" ht="21.95" customHeight="1" x14ac:dyDescent="0.25">
      <c r="A244" s="13" t="s">
        <v>16</v>
      </c>
      <c r="B244" s="13"/>
      <c r="C244" s="14"/>
      <c r="D244" s="138"/>
      <c r="E244" s="139"/>
      <c r="F244" s="139"/>
      <c r="G244" s="139"/>
    </row>
    <row r="245" spans="1:7" ht="21.95" customHeight="1" thickBot="1" x14ac:dyDescent="0.3">
      <c r="A245" s="15" t="s">
        <v>21</v>
      </c>
      <c r="B245" s="15"/>
      <c r="C245" s="16"/>
      <c r="D245" s="140"/>
      <c r="E245" s="141"/>
      <c r="F245" s="141"/>
      <c r="G245" s="141"/>
    </row>
    <row r="246" spans="1:7" ht="14.25" thickTop="1" thickBot="1" x14ac:dyDescent="0.3">
      <c r="A246" s="7" t="s">
        <v>11</v>
      </c>
      <c r="B246" s="7"/>
      <c r="C246" s="8"/>
      <c r="D246" s="27"/>
      <c r="E246" s="142"/>
      <c r="F246" s="142"/>
      <c r="G246" s="142"/>
    </row>
    <row r="247" spans="1:7" ht="14.25" thickTop="1" thickBot="1" x14ac:dyDescent="0.3">
      <c r="A247" s="7" t="s">
        <v>220</v>
      </c>
      <c r="B247" s="7"/>
      <c r="C247" s="8"/>
      <c r="D247" s="42"/>
      <c r="E247" s="164"/>
      <c r="F247" s="164"/>
      <c r="G247" s="164"/>
    </row>
    <row r="248" spans="1:7" ht="38.1" customHeight="1" thickTop="1" thickBot="1" x14ac:dyDescent="0.3">
      <c r="A248" s="9" t="s">
        <v>23</v>
      </c>
      <c r="B248" s="9" t="s">
        <v>24</v>
      </c>
      <c r="C248" s="9" t="s">
        <v>25</v>
      </c>
      <c r="D248" s="136" t="s">
        <v>9</v>
      </c>
      <c r="E248" s="137"/>
      <c r="F248" s="137" t="s">
        <v>10</v>
      </c>
      <c r="G248" s="137"/>
    </row>
    <row r="249" spans="1:7" ht="13.5" thickBot="1" x14ac:dyDescent="0.3">
      <c r="A249" s="23"/>
      <c r="B249" s="43"/>
      <c r="C249" s="23"/>
      <c r="D249" s="152"/>
      <c r="E249" s="153"/>
      <c r="F249" s="153"/>
      <c r="G249" s="153"/>
    </row>
    <row r="250" spans="1:7" ht="14.25" thickTop="1" thickBot="1" x14ac:dyDescent="0.3">
      <c r="A250" s="43" t="s">
        <v>11</v>
      </c>
      <c r="B250" s="43"/>
      <c r="C250" s="43"/>
      <c r="D250" s="143"/>
      <c r="E250" s="142"/>
      <c r="F250" s="142"/>
      <c r="G250" s="142"/>
    </row>
    <row r="251" spans="1:7" ht="13.5" thickTop="1" x14ac:dyDescent="0.25">
      <c r="A251" s="17" t="s">
        <v>221</v>
      </c>
      <c r="B251" s="17"/>
      <c r="C251" s="18"/>
      <c r="D251" s="154"/>
      <c r="E251" s="157"/>
      <c r="F251" s="157"/>
      <c r="G251" s="157"/>
    </row>
    <row r="252" spans="1:7" ht="21.95" customHeight="1" x14ac:dyDescent="0.25">
      <c r="A252" s="19" t="s">
        <v>13</v>
      </c>
      <c r="B252" s="19"/>
      <c r="C252" s="20"/>
      <c r="D252" s="155"/>
      <c r="E252" s="158"/>
      <c r="F252" s="158"/>
      <c r="G252" s="158"/>
    </row>
    <row r="253" spans="1:7" ht="13.5" thickBot="1" x14ac:dyDescent="0.3">
      <c r="A253" s="21" t="s">
        <v>14</v>
      </c>
      <c r="B253" s="21"/>
      <c r="C253" s="22"/>
      <c r="D253" s="156"/>
      <c r="E253" s="159"/>
      <c r="F253" s="159"/>
      <c r="G253" s="159"/>
    </row>
    <row r="254" spans="1:7" ht="14.25" thickTop="1" thickBot="1" x14ac:dyDescent="0.3">
      <c r="A254" s="7" t="s">
        <v>23</v>
      </c>
      <c r="B254" s="7"/>
      <c r="C254" s="8"/>
      <c r="D254" s="143" t="s">
        <v>9</v>
      </c>
      <c r="E254" s="142"/>
      <c r="F254" s="142" t="s">
        <v>10</v>
      </c>
      <c r="G254" s="142"/>
    </row>
    <row r="255" spans="1:7" ht="21.95" customHeight="1" thickTop="1" thickBot="1" x14ac:dyDescent="0.3">
      <c r="A255" s="46"/>
      <c r="B255" s="46"/>
      <c r="C255" s="47"/>
      <c r="D255" s="144"/>
      <c r="E255" s="145"/>
      <c r="F255" s="145"/>
      <c r="G255" s="145"/>
    </row>
    <row r="256" spans="1:7" ht="14.25" thickTop="1" thickBot="1" x14ac:dyDescent="0.3">
      <c r="A256" s="7" t="s">
        <v>11</v>
      </c>
      <c r="B256" s="7"/>
      <c r="C256" s="8"/>
      <c r="D256" s="27"/>
      <c r="E256" s="142"/>
      <c r="F256" s="142"/>
      <c r="G256" s="142"/>
    </row>
    <row r="257" spans="1:7" ht="13.5" thickTop="1" x14ac:dyDescent="0.25">
      <c r="A257" s="17" t="s">
        <v>223</v>
      </c>
      <c r="B257" s="17"/>
      <c r="C257" s="18"/>
      <c r="D257" s="146"/>
      <c r="E257" s="149"/>
      <c r="F257" s="149"/>
      <c r="G257" s="149"/>
    </row>
    <row r="258" spans="1:7" x14ac:dyDescent="0.25">
      <c r="A258" s="19" t="s">
        <v>18</v>
      </c>
      <c r="B258" s="19"/>
      <c r="C258" s="20"/>
      <c r="D258" s="147"/>
      <c r="E258" s="150"/>
      <c r="F258" s="150"/>
      <c r="G258" s="150"/>
    </row>
    <row r="259" spans="1:7" ht="21.95" customHeight="1" x14ac:dyDescent="0.25">
      <c r="A259" s="19" t="s">
        <v>13</v>
      </c>
      <c r="B259" s="19"/>
      <c r="C259" s="20"/>
      <c r="D259" s="147"/>
      <c r="E259" s="150"/>
      <c r="F259" s="150"/>
      <c r="G259" s="150"/>
    </row>
    <row r="260" spans="1:7" ht="13.5" thickBot="1" x14ac:dyDescent="0.3">
      <c r="A260" s="21" t="s">
        <v>19</v>
      </c>
      <c r="B260" s="21"/>
      <c r="C260" s="22"/>
      <c r="D260" s="148"/>
      <c r="E260" s="151"/>
      <c r="F260" s="151"/>
      <c r="G260" s="151"/>
    </row>
    <row r="261" spans="1:7" ht="14.25" thickTop="1" thickBot="1" x14ac:dyDescent="0.3">
      <c r="A261" s="10" t="s">
        <v>20</v>
      </c>
      <c r="B261" s="10"/>
      <c r="C261" s="11"/>
      <c r="D261" s="136" t="s">
        <v>9</v>
      </c>
      <c r="E261" s="137"/>
      <c r="F261" s="137" t="s">
        <v>10</v>
      </c>
      <c r="G261" s="137"/>
    </row>
    <row r="262" spans="1:7" ht="21.95" customHeight="1" x14ac:dyDescent="0.25">
      <c r="A262" s="13" t="s">
        <v>16</v>
      </c>
      <c r="B262" s="13"/>
      <c r="C262" s="14"/>
      <c r="D262" s="138"/>
      <c r="E262" s="139"/>
      <c r="F262" s="139"/>
      <c r="G262" s="139"/>
    </row>
    <row r="263" spans="1:7" ht="21.95" customHeight="1" thickBot="1" x14ac:dyDescent="0.3">
      <c r="A263" s="15" t="s">
        <v>21</v>
      </c>
      <c r="B263" s="15"/>
      <c r="C263" s="16"/>
      <c r="D263" s="140"/>
      <c r="E263" s="141"/>
      <c r="F263" s="141"/>
      <c r="G263" s="141"/>
    </row>
    <row r="264" spans="1:7" ht="14.25" thickTop="1" thickBot="1" x14ac:dyDescent="0.3">
      <c r="A264" s="7" t="s">
        <v>11</v>
      </c>
      <c r="B264" s="7"/>
      <c r="C264" s="8"/>
      <c r="D264" s="27"/>
      <c r="E264" s="142"/>
      <c r="F264" s="142"/>
      <c r="G264" s="142"/>
    </row>
    <row r="265" spans="1:7" ht="14.25" thickTop="1" thickBot="1" x14ac:dyDescent="0.3">
      <c r="A265" s="7" t="s">
        <v>224</v>
      </c>
      <c r="B265" s="7"/>
      <c r="C265" s="8"/>
      <c r="D265" s="27"/>
      <c r="E265" s="142"/>
      <c r="F265" s="142"/>
      <c r="G265" s="142"/>
    </row>
    <row r="266" spans="1:7" ht="16.5" thickTop="1" x14ac:dyDescent="0.25">
      <c r="A266" s="48"/>
      <c r="B266" s="48"/>
      <c r="C266" s="48"/>
      <c r="D266" s="48"/>
      <c r="E266" s="48"/>
      <c r="F266" s="48"/>
      <c r="G266" s="48"/>
    </row>
    <row r="267" spans="1:7" x14ac:dyDescent="0.25">
      <c r="A267" s="6"/>
    </row>
    <row r="268" spans="1:7" ht="15.75" x14ac:dyDescent="0.25">
      <c r="A268" s="5" t="s">
        <v>225</v>
      </c>
    </row>
    <row r="269" spans="1:7" ht="13.5" thickBot="1" x14ac:dyDescent="0.3">
      <c r="A269" s="6"/>
    </row>
    <row r="270" spans="1:7" ht="21.95" customHeight="1" thickTop="1" thickBot="1" x14ac:dyDescent="0.3">
      <c r="A270" s="10" t="s">
        <v>226</v>
      </c>
      <c r="B270" s="10"/>
      <c r="C270" s="10"/>
    </row>
    <row r="271" spans="1:7" ht="24.95" customHeight="1" thickBot="1" x14ac:dyDescent="0.3">
      <c r="A271" s="43" t="s">
        <v>227</v>
      </c>
      <c r="B271" s="43" t="s">
        <v>228</v>
      </c>
      <c r="C271" s="43" t="s">
        <v>229</v>
      </c>
    </row>
    <row r="272" spans="1:7" ht="54.95" customHeight="1" thickTop="1" thickBot="1" x14ac:dyDescent="0.3">
      <c r="A272" s="49" t="s">
        <v>230</v>
      </c>
      <c r="B272" s="50"/>
      <c r="C272" s="50"/>
    </row>
    <row r="273" spans="1:3" ht="54.95" customHeight="1" thickBot="1" x14ac:dyDescent="0.3">
      <c r="A273" s="49" t="s">
        <v>231</v>
      </c>
      <c r="B273" s="51"/>
      <c r="C273" s="51"/>
    </row>
    <row r="274" spans="1:3" ht="54.95" customHeight="1" thickBot="1" x14ac:dyDescent="0.3">
      <c r="A274" s="49" t="s">
        <v>232</v>
      </c>
      <c r="B274" s="51"/>
      <c r="C274" s="51"/>
    </row>
    <row r="275" spans="1:3" ht="54.95" customHeight="1" thickBot="1" x14ac:dyDescent="0.3">
      <c r="A275" s="49" t="s">
        <v>233</v>
      </c>
      <c r="B275" s="51"/>
      <c r="C275" s="51"/>
    </row>
    <row r="276" spans="1:3" ht="13.5" thickBot="1" x14ac:dyDescent="0.3">
      <c r="A276" s="43" t="s">
        <v>11</v>
      </c>
      <c r="B276" s="52"/>
      <c r="C276" s="52"/>
    </row>
    <row r="277" spans="1:3" ht="13.5" thickTop="1" x14ac:dyDescent="0.25">
      <c r="A277" s="36"/>
      <c r="B277" s="53"/>
      <c r="C277" s="53"/>
    </row>
    <row r="278" spans="1:3" ht="15.75" x14ac:dyDescent="0.25">
      <c r="A278" s="5" t="s">
        <v>234</v>
      </c>
    </row>
    <row r="279" spans="1:3" ht="13.5" thickBot="1" x14ac:dyDescent="0.3">
      <c r="A279" s="6"/>
    </row>
    <row r="280" spans="1:3" ht="21.95" customHeight="1" thickTop="1" thickBot="1" x14ac:dyDescent="0.3">
      <c r="A280" s="10" t="s">
        <v>235</v>
      </c>
      <c r="B280" s="10"/>
      <c r="C280" s="10"/>
    </row>
    <row r="281" spans="1:3" ht="108.95" customHeight="1" thickBot="1" x14ac:dyDescent="0.3">
      <c r="A281" s="43" t="s">
        <v>236</v>
      </c>
      <c r="B281" s="43" t="s">
        <v>237</v>
      </c>
      <c r="C281" s="43" t="s">
        <v>238</v>
      </c>
    </row>
    <row r="282" spans="1:3" ht="14.25" thickTop="1" thickBot="1" x14ac:dyDescent="0.3">
      <c r="A282" s="49" t="s">
        <v>0</v>
      </c>
      <c r="B282" s="49"/>
      <c r="C282" s="49"/>
    </row>
    <row r="283" spans="1:3" ht="13.5" thickBot="1" x14ac:dyDescent="0.3">
      <c r="A283" s="49" t="s">
        <v>12</v>
      </c>
      <c r="B283" s="49"/>
      <c r="C283" s="49"/>
    </row>
    <row r="284" spans="1:3" ht="13.5" thickBot="1" x14ac:dyDescent="0.3">
      <c r="A284" s="49" t="s">
        <v>239</v>
      </c>
      <c r="B284" s="49"/>
      <c r="C284" s="49"/>
    </row>
    <row r="285" spans="1:3" ht="13.5" thickBot="1" x14ac:dyDescent="0.3">
      <c r="A285" s="49" t="s">
        <v>240</v>
      </c>
      <c r="B285" s="49"/>
      <c r="C285" s="49"/>
    </row>
    <row r="286" spans="1:3" ht="13.5" thickBot="1" x14ac:dyDescent="0.3">
      <c r="A286" s="49" t="s">
        <v>241</v>
      </c>
      <c r="B286" s="49"/>
      <c r="C286" s="49"/>
    </row>
    <row r="287" spans="1:3" ht="13.5" thickBot="1" x14ac:dyDescent="0.3">
      <c r="A287" s="49" t="s">
        <v>242</v>
      </c>
      <c r="B287" s="49"/>
      <c r="C287" s="49"/>
    </row>
    <row r="288" spans="1:3" ht="13.5" thickBot="1" x14ac:dyDescent="0.3">
      <c r="A288" s="43" t="s">
        <v>11</v>
      </c>
      <c r="B288" s="23"/>
      <c r="C288" s="23"/>
    </row>
    <row r="289" spans="1:3" ht="13.5" thickTop="1" x14ac:dyDescent="0.25">
      <c r="A289" s="36"/>
      <c r="B289" s="54"/>
      <c r="C289" s="54"/>
    </row>
    <row r="290" spans="1:3" ht="15.75" x14ac:dyDescent="0.25">
      <c r="A290" s="5" t="s">
        <v>243</v>
      </c>
    </row>
    <row r="291" spans="1:3" ht="13.5" thickBot="1" x14ac:dyDescent="0.3">
      <c r="A291" s="6"/>
    </row>
    <row r="292" spans="1:3" ht="21.95" customHeight="1" thickTop="1" thickBot="1" x14ac:dyDescent="0.3">
      <c r="A292" s="7" t="s">
        <v>244</v>
      </c>
      <c r="B292" s="7"/>
      <c r="C292" s="7"/>
    </row>
    <row r="293" spans="1:3" ht="96" thickTop="1" thickBot="1" x14ac:dyDescent="0.3">
      <c r="A293" s="43" t="s">
        <v>245</v>
      </c>
      <c r="B293" s="43" t="s">
        <v>246</v>
      </c>
      <c r="C293" s="43" t="s">
        <v>247</v>
      </c>
    </row>
    <row r="294" spans="1:3" ht="14.25" thickTop="1" thickBot="1" x14ac:dyDescent="0.3">
      <c r="A294" s="49" t="s">
        <v>248</v>
      </c>
      <c r="B294" s="49"/>
      <c r="C294" s="49"/>
    </row>
    <row r="295" spans="1:3" ht="13.5" thickBot="1" x14ac:dyDescent="0.3">
      <c r="A295" s="49" t="s">
        <v>249</v>
      </c>
      <c r="B295" s="49"/>
      <c r="C295" s="49"/>
    </row>
    <row r="296" spans="1:3" ht="48.95" customHeight="1" thickBot="1" x14ac:dyDescent="0.3">
      <c r="A296" s="49" t="s">
        <v>250</v>
      </c>
      <c r="B296" s="49"/>
      <c r="C296" s="49"/>
    </row>
    <row r="297" spans="1:3" ht="36.950000000000003" customHeight="1" thickBot="1" x14ac:dyDescent="0.3">
      <c r="A297" s="23" t="s">
        <v>251</v>
      </c>
      <c r="B297" s="23"/>
      <c r="C297" s="23"/>
    </row>
    <row r="298" spans="1:3" ht="13.5" thickTop="1" x14ac:dyDescent="0.25">
      <c r="A298" s="6"/>
    </row>
    <row r="299" spans="1:3" ht="15.75" x14ac:dyDescent="0.25">
      <c r="A299" s="55"/>
    </row>
  </sheetData>
  <mergeCells count="85">
    <mergeCell ref="D19:G22"/>
    <mergeCell ref="D12:G14"/>
    <mergeCell ref="D15:E15"/>
    <mergeCell ref="F15:G15"/>
    <mergeCell ref="D16:G17"/>
    <mergeCell ref="D18:G18"/>
    <mergeCell ref="D6:G6"/>
    <mergeCell ref="D7:G7"/>
    <mergeCell ref="E8:G8"/>
    <mergeCell ref="D9:G10"/>
    <mergeCell ref="D11:G11"/>
    <mergeCell ref="D25:G25"/>
    <mergeCell ref="D26:E26"/>
    <mergeCell ref="F26:G26"/>
    <mergeCell ref="D23:E23"/>
    <mergeCell ref="F23:G23"/>
    <mergeCell ref="E210:G210"/>
    <mergeCell ref="D197:D199"/>
    <mergeCell ref="E197:G199"/>
    <mergeCell ref="D200:E200"/>
    <mergeCell ref="F200:G200"/>
    <mergeCell ref="D201:G201"/>
    <mergeCell ref="E202:G202"/>
    <mergeCell ref="D203:D206"/>
    <mergeCell ref="E203:G206"/>
    <mergeCell ref="D207:E207"/>
    <mergeCell ref="F207:G207"/>
    <mergeCell ref="D208:G209"/>
    <mergeCell ref="E220:G220"/>
    <mergeCell ref="E211:G211"/>
    <mergeCell ref="D212:E212"/>
    <mergeCell ref="F212:G212"/>
    <mergeCell ref="D213:F213"/>
    <mergeCell ref="D214:E214"/>
    <mergeCell ref="F214:G214"/>
    <mergeCell ref="D215:D217"/>
    <mergeCell ref="E215:G217"/>
    <mergeCell ref="D218:E218"/>
    <mergeCell ref="F218:G218"/>
    <mergeCell ref="D219:G219"/>
    <mergeCell ref="D232:E232"/>
    <mergeCell ref="F232:G232"/>
    <mergeCell ref="D221:D224"/>
    <mergeCell ref="E221:G224"/>
    <mergeCell ref="D225:E225"/>
    <mergeCell ref="F225:G225"/>
    <mergeCell ref="D226:G227"/>
    <mergeCell ref="E228:G228"/>
    <mergeCell ref="E229:G229"/>
    <mergeCell ref="D230:E230"/>
    <mergeCell ref="F230:G230"/>
    <mergeCell ref="D231:E231"/>
    <mergeCell ref="F231:G231"/>
    <mergeCell ref="E246:G246"/>
    <mergeCell ref="D233:D235"/>
    <mergeCell ref="E233:G235"/>
    <mergeCell ref="D236:E236"/>
    <mergeCell ref="F236:G236"/>
    <mergeCell ref="D237:G237"/>
    <mergeCell ref="E238:G238"/>
    <mergeCell ref="D239:D242"/>
    <mergeCell ref="E239:G242"/>
    <mergeCell ref="D243:E243"/>
    <mergeCell ref="F243:G243"/>
    <mergeCell ref="D244:G245"/>
    <mergeCell ref="E256:G256"/>
    <mergeCell ref="E247:G247"/>
    <mergeCell ref="D248:E248"/>
    <mergeCell ref="F248:G248"/>
    <mergeCell ref="D249:E249"/>
    <mergeCell ref="F249:G249"/>
    <mergeCell ref="D250:E250"/>
    <mergeCell ref="F250:G250"/>
    <mergeCell ref="D251:D253"/>
    <mergeCell ref="E251:G253"/>
    <mergeCell ref="D254:E254"/>
    <mergeCell ref="F254:G254"/>
    <mergeCell ref="D255:G255"/>
    <mergeCell ref="E265:G265"/>
    <mergeCell ref="D257:D260"/>
    <mergeCell ref="E257:G260"/>
    <mergeCell ref="D261:E261"/>
    <mergeCell ref="F261:G261"/>
    <mergeCell ref="D262:G263"/>
    <mergeCell ref="E264:G264"/>
  </mergeCells>
  <conditionalFormatting sqref="L343:L344">
    <cfRule type="cellIs" dxfId="0" priority="14"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4439A-8E0A-42EF-9C67-51E79F3CA0A0}">
  <dimension ref="A1:K585"/>
  <sheetViews>
    <sheetView topLeftCell="A10" zoomScaleNormal="100" workbookViewId="0"/>
  </sheetViews>
  <sheetFormatPr defaultColWidth="10.140625" defaultRowHeight="12.75" x14ac:dyDescent="0.25"/>
  <cols>
    <col min="1" max="1" width="107.5703125" style="2" customWidth="1"/>
    <col min="2" max="2" width="11.85546875" style="2" customWidth="1"/>
    <col min="3" max="3" width="11.7109375" style="2" bestFit="1" customWidth="1"/>
    <col min="4" max="4" width="17" style="2" customWidth="1"/>
    <col min="5" max="7" width="10.140625" style="2"/>
    <col min="8" max="8" width="10" style="2" customWidth="1"/>
    <col min="9" max="9" width="5.85546875" style="2" customWidth="1"/>
    <col min="10" max="10" width="31.140625" style="2" customWidth="1"/>
    <col min="11" max="11" width="7.85546875" style="2" customWidth="1"/>
    <col min="12" max="16384" width="10.140625" style="2"/>
  </cols>
  <sheetData>
    <row r="1" spans="1:7" ht="22.5" x14ac:dyDescent="0.25">
      <c r="A1" s="1" t="s">
        <v>1</v>
      </c>
    </row>
    <row r="2" spans="1:7" x14ac:dyDescent="0.25">
      <c r="A2" s="3" t="s">
        <v>2</v>
      </c>
    </row>
    <row r="3" spans="1:7" x14ac:dyDescent="0.25">
      <c r="A3" s="4" t="s">
        <v>3</v>
      </c>
    </row>
    <row r="4" spans="1:7" ht="15.75" x14ac:dyDescent="0.25">
      <c r="A4" s="5" t="s">
        <v>4</v>
      </c>
    </row>
    <row r="5" spans="1:7" ht="13.5" thickBot="1" x14ac:dyDescent="0.3">
      <c r="A5" s="6"/>
    </row>
    <row r="6" spans="1:7" ht="21.95" customHeight="1" thickTop="1" thickBot="1" x14ac:dyDescent="0.3">
      <c r="A6" s="7" t="s">
        <v>353</v>
      </c>
      <c r="B6" s="7"/>
      <c r="C6" s="8"/>
      <c r="D6" s="143" t="s">
        <v>6</v>
      </c>
      <c r="E6" s="142"/>
      <c r="F6" s="142"/>
      <c r="G6" s="142"/>
    </row>
    <row r="7" spans="1:7" ht="14.25" thickTop="1" thickBot="1" x14ac:dyDescent="0.3">
      <c r="A7" s="7" t="s">
        <v>0</v>
      </c>
      <c r="B7" s="7"/>
      <c r="C7" s="8"/>
      <c r="D7" s="136"/>
      <c r="E7" s="137"/>
      <c r="F7" s="137"/>
      <c r="G7" s="137"/>
    </row>
    <row r="8" spans="1:7" ht="26.1" customHeight="1" thickTop="1" thickBot="1" x14ac:dyDescent="0.3">
      <c r="A8" s="9" t="s">
        <v>7</v>
      </c>
      <c r="B8" s="10" t="s">
        <v>8</v>
      </c>
      <c r="C8" s="11"/>
      <c r="D8" s="12" t="s">
        <v>9</v>
      </c>
      <c r="E8" s="161" t="s">
        <v>10</v>
      </c>
      <c r="F8" s="161"/>
      <c r="G8" s="161"/>
    </row>
    <row r="9" spans="1:7" ht="21.95" customHeight="1" x14ac:dyDescent="0.25">
      <c r="A9" s="13" t="s">
        <v>16</v>
      </c>
      <c r="B9" s="13"/>
      <c r="C9" s="14"/>
      <c r="D9" s="138"/>
      <c r="E9" s="139"/>
      <c r="F9" s="139"/>
      <c r="G9" s="139"/>
    </row>
    <row r="10" spans="1:7" ht="21.95" customHeight="1" thickBot="1" x14ac:dyDescent="0.3">
      <c r="A10" s="15" t="s">
        <v>254</v>
      </c>
      <c r="B10" s="15"/>
      <c r="C10" s="16"/>
      <c r="D10" s="140"/>
      <c r="E10" s="141"/>
      <c r="F10" s="141"/>
      <c r="G10" s="141"/>
    </row>
    <row r="11" spans="1:7" ht="14.25" thickTop="1" thickBot="1" x14ac:dyDescent="0.3">
      <c r="A11" s="7" t="s">
        <v>11</v>
      </c>
      <c r="B11" s="7"/>
      <c r="C11" s="8"/>
      <c r="D11" s="143"/>
      <c r="E11" s="142"/>
      <c r="F11" s="142"/>
      <c r="G11" s="142"/>
    </row>
    <row r="12" spans="1:7" ht="13.5" thickTop="1" x14ac:dyDescent="0.25">
      <c r="A12" s="17" t="s">
        <v>12</v>
      </c>
      <c r="B12" s="17"/>
      <c r="C12" s="18"/>
      <c r="D12" s="154"/>
      <c r="E12" s="157"/>
      <c r="F12" s="157"/>
      <c r="G12" s="157"/>
    </row>
    <row r="13" spans="1:7" ht="21.95" customHeight="1" x14ac:dyDescent="0.25">
      <c r="A13" s="19" t="s">
        <v>13</v>
      </c>
      <c r="B13" s="19"/>
      <c r="C13" s="20"/>
      <c r="D13" s="155"/>
      <c r="E13" s="158"/>
      <c r="F13" s="158"/>
      <c r="G13" s="158"/>
    </row>
    <row r="14" spans="1:7" ht="13.5" thickBot="1" x14ac:dyDescent="0.3">
      <c r="A14" s="21" t="s">
        <v>14</v>
      </c>
      <c r="B14" s="21"/>
      <c r="C14" s="22"/>
      <c r="D14" s="156"/>
      <c r="E14" s="159"/>
      <c r="F14" s="159"/>
      <c r="G14" s="159"/>
    </row>
    <row r="15" spans="1:7" ht="14.25" thickTop="1" thickBot="1" x14ac:dyDescent="0.3">
      <c r="A15" s="10" t="s">
        <v>15</v>
      </c>
      <c r="B15" s="10"/>
      <c r="C15" s="11"/>
      <c r="D15" s="136" t="s">
        <v>9</v>
      </c>
      <c r="E15" s="137"/>
      <c r="F15" s="137" t="s">
        <v>10</v>
      </c>
      <c r="G15" s="137"/>
    </row>
    <row r="16" spans="1:7" ht="21.95" customHeight="1" x14ac:dyDescent="0.25">
      <c r="A16" s="13" t="s">
        <v>16</v>
      </c>
      <c r="B16" s="13"/>
      <c r="C16" s="14"/>
      <c r="D16" s="138"/>
      <c r="E16" s="139"/>
      <c r="F16" s="139"/>
      <c r="G16" s="139"/>
    </row>
    <row r="17" spans="1:11" ht="21.95" customHeight="1" thickBot="1" x14ac:dyDescent="0.3">
      <c r="A17" s="15" t="s">
        <v>17</v>
      </c>
      <c r="B17" s="15"/>
      <c r="C17" s="16"/>
      <c r="D17" s="140"/>
      <c r="E17" s="141"/>
      <c r="F17" s="141"/>
      <c r="G17" s="141"/>
    </row>
    <row r="18" spans="1:11" ht="14.25" thickTop="1" thickBot="1" x14ac:dyDescent="0.3">
      <c r="A18" s="7" t="s">
        <v>11</v>
      </c>
      <c r="B18" s="7"/>
      <c r="C18" s="8"/>
      <c r="D18" s="143"/>
      <c r="E18" s="142"/>
      <c r="F18" s="142"/>
      <c r="G18" s="142"/>
    </row>
    <row r="19" spans="1:11" ht="13.5" thickTop="1" x14ac:dyDescent="0.25">
      <c r="A19" s="73" t="s">
        <v>12</v>
      </c>
      <c r="B19" s="17"/>
      <c r="C19" s="18"/>
      <c r="D19" s="154"/>
      <c r="E19" s="157"/>
      <c r="F19" s="157"/>
      <c r="G19" s="157"/>
    </row>
    <row r="20" spans="1:11" x14ac:dyDescent="0.25">
      <c r="A20" s="19" t="s">
        <v>18</v>
      </c>
      <c r="B20" s="19"/>
      <c r="C20" s="20"/>
      <c r="D20" s="155"/>
      <c r="E20" s="158"/>
      <c r="F20" s="158"/>
      <c r="G20" s="158"/>
    </row>
    <row r="21" spans="1:11" ht="21.95" customHeight="1" x14ac:dyDescent="0.25">
      <c r="A21" s="19" t="s">
        <v>13</v>
      </c>
      <c r="B21" s="19"/>
      <c r="C21" s="20"/>
      <c r="D21" s="155"/>
      <c r="E21" s="158"/>
      <c r="F21" s="158"/>
      <c r="G21" s="158"/>
    </row>
    <row r="22" spans="1:11" ht="13.5" thickBot="1" x14ac:dyDescent="0.3">
      <c r="A22" s="21" t="s">
        <v>19</v>
      </c>
      <c r="B22" s="21"/>
      <c r="C22" s="22"/>
      <c r="D22" s="156"/>
      <c r="E22" s="159"/>
      <c r="F22" s="159"/>
      <c r="G22" s="159"/>
    </row>
    <row r="23" spans="1:11" ht="14.25" thickTop="1" thickBot="1" x14ac:dyDescent="0.3">
      <c r="A23" s="7" t="s">
        <v>11</v>
      </c>
      <c r="B23" s="7"/>
      <c r="C23" s="8"/>
      <c r="D23" s="58"/>
      <c r="E23" s="7"/>
      <c r="F23" s="60"/>
      <c r="G23" s="7"/>
      <c r="H23" s="72"/>
      <c r="I23" s="72"/>
    </row>
    <row r="24" spans="1:11" ht="14.25" thickTop="1" thickBot="1" x14ac:dyDescent="0.3">
      <c r="A24" s="7" t="s">
        <v>1654</v>
      </c>
      <c r="B24" s="7"/>
      <c r="C24" s="8"/>
      <c r="D24" s="170"/>
      <c r="E24" s="164"/>
      <c r="F24" s="164"/>
      <c r="G24" s="164"/>
      <c r="H24" s="72"/>
      <c r="I24" s="72"/>
      <c r="J24" s="69"/>
      <c r="K24" s="70"/>
    </row>
    <row r="25" spans="1:11" ht="22.5" thickTop="1" thickBot="1" x14ac:dyDescent="0.3">
      <c r="A25" s="9" t="s">
        <v>1653</v>
      </c>
      <c r="B25" s="9" t="s">
        <v>24</v>
      </c>
      <c r="C25" s="9" t="s">
        <v>25</v>
      </c>
      <c r="D25" s="136" t="s">
        <v>9</v>
      </c>
      <c r="E25" s="137"/>
      <c r="F25" s="137" t="s">
        <v>10</v>
      </c>
      <c r="G25" s="137"/>
      <c r="H25" s="72"/>
      <c r="I25" s="72"/>
      <c r="J25" s="69"/>
      <c r="K25" s="70"/>
    </row>
    <row r="26" spans="1:11" x14ac:dyDescent="0.25">
      <c r="A26" s="74" t="s">
        <v>705</v>
      </c>
      <c r="B26" s="74" t="s">
        <v>453</v>
      </c>
      <c r="C26" s="37">
        <v>48180.539100000002</v>
      </c>
      <c r="D26" s="38">
        <v>49919.86</v>
      </c>
      <c r="E26" s="74"/>
      <c r="F26" s="75">
        <v>1.447181165750784E-4</v>
      </c>
      <c r="G26" s="74"/>
      <c r="H26" s="72"/>
      <c r="I26" s="72"/>
      <c r="J26" s="69"/>
      <c r="K26" s="70"/>
    </row>
    <row r="27" spans="1:11" x14ac:dyDescent="0.25">
      <c r="A27" s="74" t="s">
        <v>706</v>
      </c>
      <c r="B27" s="74" t="s">
        <v>687</v>
      </c>
      <c r="C27" s="37">
        <v>7067.4470000000001</v>
      </c>
      <c r="D27" s="38">
        <v>8803.92</v>
      </c>
      <c r="E27" s="74"/>
      <c r="F27" s="75">
        <v>2.5522642108324506E-5</v>
      </c>
      <c r="G27" s="74"/>
      <c r="H27" s="72"/>
      <c r="I27" s="72"/>
      <c r="J27" s="69"/>
      <c r="K27" s="70"/>
    </row>
    <row r="28" spans="1:11" x14ac:dyDescent="0.25">
      <c r="A28" s="74" t="s">
        <v>707</v>
      </c>
      <c r="B28" s="74" t="s">
        <v>448</v>
      </c>
      <c r="C28" s="37">
        <v>5483.1375000000007</v>
      </c>
      <c r="D28" s="38">
        <v>29675.279999999999</v>
      </c>
      <c r="E28" s="74"/>
      <c r="F28" s="75">
        <v>8.6028899729247889E-5</v>
      </c>
      <c r="G28" s="74"/>
      <c r="H28" s="72"/>
      <c r="I28" s="72"/>
      <c r="J28" s="69"/>
      <c r="K28" s="70"/>
    </row>
    <row r="29" spans="1:11" x14ac:dyDescent="0.25">
      <c r="A29" s="74" t="s">
        <v>708</v>
      </c>
      <c r="B29" s="74" t="s">
        <v>436</v>
      </c>
      <c r="C29" s="37">
        <v>1923.0558000000001</v>
      </c>
      <c r="D29" s="38">
        <v>8453.9500000000007</v>
      </c>
      <c r="E29" s="74"/>
      <c r="F29" s="75">
        <v>2.4508075976572933E-5</v>
      </c>
      <c r="G29" s="74"/>
      <c r="H29" s="72"/>
      <c r="I29" s="72"/>
      <c r="J29" s="69"/>
      <c r="K29" s="70"/>
    </row>
    <row r="30" spans="1:11" x14ac:dyDescent="0.25">
      <c r="A30" s="74" t="s">
        <v>709</v>
      </c>
      <c r="B30" s="74" t="s">
        <v>454</v>
      </c>
      <c r="C30" s="37">
        <v>15999.126195999997</v>
      </c>
      <c r="D30" s="38">
        <v>17567.039999999997</v>
      </c>
      <c r="E30" s="74"/>
      <c r="F30" s="75">
        <v>5.0927004655042399E-5</v>
      </c>
      <c r="G30" s="74"/>
      <c r="H30" s="72"/>
      <c r="I30" s="72"/>
      <c r="J30" s="69"/>
      <c r="K30" s="70"/>
    </row>
    <row r="31" spans="1:11" x14ac:dyDescent="0.25">
      <c r="A31" s="74" t="s">
        <v>710</v>
      </c>
      <c r="B31" s="74" t="s">
        <v>605</v>
      </c>
      <c r="C31" s="37">
        <v>2921.3285000000001</v>
      </c>
      <c r="D31" s="38">
        <v>4546.76</v>
      </c>
      <c r="E31" s="74"/>
      <c r="F31" s="75">
        <v>1.3181097537511193E-5</v>
      </c>
      <c r="G31" s="74"/>
      <c r="H31" s="72"/>
      <c r="I31" s="72"/>
      <c r="J31" s="69"/>
      <c r="K31" s="70"/>
    </row>
    <row r="32" spans="1:11" x14ac:dyDescent="0.25">
      <c r="A32" s="74" t="s">
        <v>711</v>
      </c>
      <c r="B32" s="74" t="s">
        <v>688</v>
      </c>
      <c r="C32" s="37">
        <v>4668.7172</v>
      </c>
      <c r="D32" s="38">
        <v>10321.6</v>
      </c>
      <c r="E32" s="74"/>
      <c r="F32" s="75">
        <v>2.9922409879381255E-5</v>
      </c>
      <c r="G32" s="74"/>
      <c r="H32" s="72"/>
      <c r="I32" s="72"/>
      <c r="J32" s="69"/>
      <c r="K32" s="70"/>
    </row>
    <row r="33" spans="1:11" ht="21" x14ac:dyDescent="0.25">
      <c r="A33" s="74" t="s">
        <v>712</v>
      </c>
      <c r="B33" s="74" t="s">
        <v>455</v>
      </c>
      <c r="C33" s="37">
        <v>11770817.519991999</v>
      </c>
      <c r="D33" s="38">
        <v>11863807.039999988</v>
      </c>
      <c r="E33" s="74"/>
      <c r="F33" s="75">
        <v>3.4393281756778846E-2</v>
      </c>
      <c r="G33" s="74"/>
      <c r="H33" s="72"/>
      <c r="I33" s="72"/>
      <c r="J33" s="69"/>
      <c r="K33" s="70"/>
    </row>
    <row r="34" spans="1:11" ht="21" x14ac:dyDescent="0.25">
      <c r="A34" s="74" t="s">
        <v>713</v>
      </c>
      <c r="B34" s="74" t="s">
        <v>456</v>
      </c>
      <c r="C34" s="37">
        <v>421490.57838200004</v>
      </c>
      <c r="D34" s="38">
        <v>761591.32</v>
      </c>
      <c r="E34" s="74"/>
      <c r="F34" s="75">
        <v>2.207859986593068E-3</v>
      </c>
      <c r="G34" s="74"/>
      <c r="H34" s="72"/>
      <c r="I34" s="72"/>
      <c r="J34" s="69"/>
      <c r="K34" s="70"/>
    </row>
    <row r="35" spans="1:11" ht="21" x14ac:dyDescent="0.25">
      <c r="A35" s="74" t="s">
        <v>714</v>
      </c>
      <c r="B35" s="74" t="s">
        <v>457</v>
      </c>
      <c r="C35" s="37">
        <v>10124718.717874002</v>
      </c>
      <c r="D35" s="38">
        <v>19417185.59999999</v>
      </c>
      <c r="E35" s="74"/>
      <c r="F35" s="75">
        <v>5.629059314711083E-2</v>
      </c>
      <c r="G35" s="74"/>
      <c r="H35" s="72"/>
      <c r="I35" s="72"/>
      <c r="J35" s="69"/>
      <c r="K35" s="70"/>
    </row>
    <row r="36" spans="1:11" ht="21" x14ac:dyDescent="0.25">
      <c r="A36" s="74" t="s">
        <v>715</v>
      </c>
      <c r="B36" s="74" t="s">
        <v>648</v>
      </c>
      <c r="C36" s="37">
        <v>7621.48</v>
      </c>
      <c r="D36" s="38">
        <v>7793.73</v>
      </c>
      <c r="E36" s="74"/>
      <c r="F36" s="75">
        <v>2.2594092345104448E-5</v>
      </c>
      <c r="G36" s="74"/>
      <c r="H36" s="72"/>
      <c r="I36" s="72"/>
      <c r="J36" s="69"/>
      <c r="K36" s="70"/>
    </row>
    <row r="37" spans="1:11" ht="21" x14ac:dyDescent="0.25">
      <c r="A37" s="74" t="s">
        <v>716</v>
      </c>
      <c r="B37" s="74" t="s">
        <v>434</v>
      </c>
      <c r="C37" s="37">
        <v>9758.57</v>
      </c>
      <c r="D37" s="38">
        <v>13172.12</v>
      </c>
      <c r="E37" s="74"/>
      <c r="F37" s="75">
        <v>3.818609262327502E-5</v>
      </c>
      <c r="G37" s="74"/>
      <c r="H37" s="72"/>
      <c r="I37" s="72"/>
      <c r="J37" s="69"/>
      <c r="K37" s="70"/>
    </row>
    <row r="38" spans="1:11" ht="21" x14ac:dyDescent="0.25">
      <c r="A38" s="74" t="s">
        <v>717</v>
      </c>
      <c r="B38" s="74" t="s">
        <v>433</v>
      </c>
      <c r="C38" s="37">
        <v>321319.08671</v>
      </c>
      <c r="D38" s="38">
        <v>451774.64</v>
      </c>
      <c r="E38" s="74"/>
      <c r="F38" s="75">
        <v>1.3096986853966353E-3</v>
      </c>
      <c r="G38" s="74"/>
      <c r="H38" s="72"/>
      <c r="I38" s="72"/>
      <c r="J38" s="69"/>
      <c r="K38" s="70"/>
    </row>
    <row r="39" spans="1:11" x14ac:dyDescent="0.25">
      <c r="A39" s="74" t="s">
        <v>718</v>
      </c>
      <c r="B39" s="74" t="s">
        <v>594</v>
      </c>
      <c r="C39" s="37">
        <v>60096.718611000004</v>
      </c>
      <c r="D39" s="38">
        <v>150163.68</v>
      </c>
      <c r="E39" s="74"/>
      <c r="F39" s="75">
        <v>4.3532583920673592E-4</v>
      </c>
      <c r="G39" s="74"/>
      <c r="H39" s="72"/>
      <c r="I39" s="72"/>
      <c r="J39" s="69"/>
      <c r="K39" s="70"/>
    </row>
    <row r="40" spans="1:11" x14ac:dyDescent="0.25">
      <c r="A40" s="74" t="s">
        <v>719</v>
      </c>
      <c r="B40" s="74" t="s">
        <v>653</v>
      </c>
      <c r="C40" s="37">
        <v>105887.04068099998</v>
      </c>
      <c r="D40" s="38">
        <v>179584.40999999997</v>
      </c>
      <c r="E40" s="74"/>
      <c r="F40" s="75">
        <v>5.2061679622993073E-4</v>
      </c>
      <c r="G40" s="74"/>
      <c r="H40" s="72"/>
      <c r="I40" s="72"/>
      <c r="J40" s="69"/>
      <c r="K40" s="70"/>
    </row>
    <row r="41" spans="1:11" x14ac:dyDescent="0.25">
      <c r="A41" s="74" t="s">
        <v>720</v>
      </c>
      <c r="B41" s="74" t="s">
        <v>654</v>
      </c>
      <c r="C41" s="37">
        <v>9949.0489280000002</v>
      </c>
      <c r="D41" s="38">
        <v>17300.400000000001</v>
      </c>
      <c r="E41" s="74"/>
      <c r="F41" s="75">
        <v>5.0154012931836877E-5</v>
      </c>
      <c r="G41" s="74"/>
      <c r="H41" s="72"/>
      <c r="I41" s="72"/>
      <c r="J41" s="69"/>
      <c r="K41" s="70"/>
    </row>
    <row r="42" spans="1:11" x14ac:dyDescent="0.25">
      <c r="A42" s="74" t="s">
        <v>721</v>
      </c>
      <c r="B42" s="74" t="s">
        <v>458</v>
      </c>
      <c r="C42" s="37">
        <v>11346.32</v>
      </c>
      <c r="D42" s="38">
        <v>16713.13</v>
      </c>
      <c r="E42" s="74"/>
      <c r="F42" s="75">
        <v>4.8451511996917466E-5</v>
      </c>
      <c r="G42" s="74"/>
      <c r="H42" s="72"/>
      <c r="I42" s="72"/>
      <c r="J42" s="69"/>
      <c r="K42" s="70"/>
    </row>
    <row r="43" spans="1:11" ht="21" x14ac:dyDescent="0.25">
      <c r="A43" s="74" t="s">
        <v>722</v>
      </c>
      <c r="B43" s="74" t="s">
        <v>459</v>
      </c>
      <c r="C43" s="37">
        <v>22073.816800000001</v>
      </c>
      <c r="D43" s="38">
        <v>68665.02</v>
      </c>
      <c r="E43" s="74"/>
      <c r="F43" s="75">
        <v>1.9906050155168886E-4</v>
      </c>
      <c r="G43" s="74"/>
      <c r="H43" s="72"/>
      <c r="I43" s="72"/>
      <c r="J43" s="69"/>
      <c r="K43" s="70"/>
    </row>
    <row r="44" spans="1:11" ht="21" x14ac:dyDescent="0.25">
      <c r="A44" s="74" t="s">
        <v>723</v>
      </c>
      <c r="B44" s="74" t="s">
        <v>670</v>
      </c>
      <c r="C44" s="37">
        <v>15502.155500000001</v>
      </c>
      <c r="D44" s="38">
        <v>58049.37</v>
      </c>
      <c r="E44" s="74"/>
      <c r="F44" s="75">
        <v>1.6828563811616977E-4</v>
      </c>
      <c r="G44" s="74"/>
      <c r="H44" s="72"/>
      <c r="I44" s="72"/>
      <c r="J44" s="69"/>
      <c r="K44" s="70"/>
    </row>
    <row r="45" spans="1:11" x14ac:dyDescent="0.25">
      <c r="A45" s="74" t="s">
        <v>724</v>
      </c>
      <c r="B45" s="74" t="s">
        <v>613</v>
      </c>
      <c r="C45" s="37">
        <v>10540.8904</v>
      </c>
      <c r="D45" s="38">
        <v>11286.130000000001</v>
      </c>
      <c r="E45" s="74"/>
      <c r="F45" s="75">
        <v>3.2718590897920981E-5</v>
      </c>
      <c r="G45" s="74"/>
      <c r="H45" s="72"/>
      <c r="I45" s="72"/>
      <c r="J45" s="69"/>
      <c r="K45" s="70"/>
    </row>
    <row r="46" spans="1:11" x14ac:dyDescent="0.25">
      <c r="A46" s="74" t="s">
        <v>725</v>
      </c>
      <c r="B46" s="74" t="s">
        <v>460</v>
      </c>
      <c r="C46" s="37">
        <v>27648.94398</v>
      </c>
      <c r="D46" s="38">
        <v>62868.160000000003</v>
      </c>
      <c r="E46" s="74"/>
      <c r="F46" s="75">
        <v>1.8225535303465756E-4</v>
      </c>
      <c r="G46" s="74"/>
      <c r="H46" s="72"/>
      <c r="I46" s="72"/>
      <c r="J46" s="69"/>
      <c r="K46" s="70"/>
    </row>
    <row r="47" spans="1:11" x14ac:dyDescent="0.25">
      <c r="A47" s="74" t="s">
        <v>726</v>
      </c>
      <c r="B47" s="74" t="s">
        <v>614</v>
      </c>
      <c r="C47" s="37">
        <v>11487.960499000001</v>
      </c>
      <c r="D47" s="38">
        <v>11251.310000000001</v>
      </c>
      <c r="E47" s="74"/>
      <c r="F47" s="75">
        <v>3.2617647409314556E-5</v>
      </c>
      <c r="G47" s="74"/>
      <c r="H47" s="72"/>
      <c r="I47" s="72"/>
      <c r="J47" s="69"/>
      <c r="K47" s="70"/>
    </row>
    <row r="48" spans="1:11" x14ac:dyDescent="0.25">
      <c r="A48" s="74" t="s">
        <v>727</v>
      </c>
      <c r="B48" s="74" t="s">
        <v>615</v>
      </c>
      <c r="C48" s="37">
        <v>289469.30502399994</v>
      </c>
      <c r="D48" s="38">
        <v>950317.72999999986</v>
      </c>
      <c r="E48" s="74"/>
      <c r="F48" s="75">
        <v>2.7549795218476947E-3</v>
      </c>
      <c r="G48" s="74"/>
      <c r="H48" s="72"/>
      <c r="I48" s="72"/>
      <c r="J48" s="69"/>
      <c r="K48" s="70"/>
    </row>
    <row r="49" spans="1:11" x14ac:dyDescent="0.25">
      <c r="A49" s="74" t="s">
        <v>728</v>
      </c>
      <c r="B49" s="74" t="s">
        <v>461</v>
      </c>
      <c r="C49" s="37">
        <v>210635.24322000003</v>
      </c>
      <c r="D49" s="38">
        <v>663922.24000000011</v>
      </c>
      <c r="E49" s="74"/>
      <c r="F49" s="75">
        <v>1.9247164580410922E-3</v>
      </c>
      <c r="G49" s="74"/>
      <c r="H49" s="72"/>
      <c r="I49" s="72"/>
      <c r="J49" s="69"/>
      <c r="K49" s="70"/>
    </row>
    <row r="50" spans="1:11" x14ac:dyDescent="0.25">
      <c r="A50" s="74" t="s">
        <v>729</v>
      </c>
      <c r="B50" s="74" t="s">
        <v>462</v>
      </c>
      <c r="C50" s="37">
        <v>49923.008499999996</v>
      </c>
      <c r="D50" s="38">
        <v>169718.25999999998</v>
      </c>
      <c r="E50" s="74"/>
      <c r="F50" s="75">
        <v>4.9201473993716052E-4</v>
      </c>
      <c r="G50" s="74"/>
      <c r="H50" s="72"/>
      <c r="I50" s="72"/>
      <c r="J50" s="69"/>
      <c r="K50" s="70"/>
    </row>
    <row r="51" spans="1:11" x14ac:dyDescent="0.25">
      <c r="A51" s="74" t="s">
        <v>730</v>
      </c>
      <c r="B51" s="74" t="s">
        <v>612</v>
      </c>
      <c r="C51" s="37">
        <v>910.85469999999998</v>
      </c>
      <c r="D51" s="38">
        <v>1043.02</v>
      </c>
      <c r="E51" s="74"/>
      <c r="F51" s="75">
        <v>3.0237242241892959E-6</v>
      </c>
      <c r="G51" s="74"/>
      <c r="H51" s="72"/>
      <c r="I51" s="72"/>
      <c r="J51" s="69"/>
      <c r="K51" s="70"/>
    </row>
    <row r="52" spans="1:11" x14ac:dyDescent="0.25">
      <c r="A52" s="74" t="s">
        <v>731</v>
      </c>
      <c r="B52" s="74" t="s">
        <v>671</v>
      </c>
      <c r="C52" s="37">
        <v>18274.413998</v>
      </c>
      <c r="D52" s="38">
        <v>32714.86</v>
      </c>
      <c r="E52" s="74"/>
      <c r="F52" s="75">
        <v>9.4840669088762849E-5</v>
      </c>
      <c r="G52" s="74"/>
      <c r="H52" s="72"/>
      <c r="I52" s="72"/>
      <c r="J52" s="69"/>
      <c r="K52" s="70"/>
    </row>
    <row r="53" spans="1:11" x14ac:dyDescent="0.25">
      <c r="A53" s="74" t="s">
        <v>732</v>
      </c>
      <c r="B53" s="74" t="s">
        <v>463</v>
      </c>
      <c r="C53" s="37">
        <v>8755422.6244560089</v>
      </c>
      <c r="D53" s="38">
        <v>13604211.220000006</v>
      </c>
      <c r="E53" s="74"/>
      <c r="F53" s="75">
        <v>3.9438728899639348E-2</v>
      </c>
      <c r="G53" s="74"/>
      <c r="H53" s="72"/>
      <c r="I53" s="72"/>
      <c r="J53" s="69"/>
      <c r="K53" s="70"/>
    </row>
    <row r="54" spans="1:11" x14ac:dyDescent="0.25">
      <c r="A54" s="74" t="s">
        <v>733</v>
      </c>
      <c r="B54" s="74" t="s">
        <v>655</v>
      </c>
      <c r="C54" s="37">
        <v>5183883.5401470065</v>
      </c>
      <c r="D54" s="38">
        <v>8383935.0699999994</v>
      </c>
      <c r="E54" s="74"/>
      <c r="F54" s="75">
        <v>2.4305102073967112E-2</v>
      </c>
      <c r="G54" s="74"/>
      <c r="H54" s="72"/>
      <c r="I54" s="72"/>
      <c r="J54" s="69"/>
      <c r="K54" s="70"/>
    </row>
    <row r="55" spans="1:11" x14ac:dyDescent="0.25">
      <c r="A55" s="74" t="s">
        <v>734</v>
      </c>
      <c r="B55" s="74" t="s">
        <v>464</v>
      </c>
      <c r="C55" s="37">
        <v>185214.99000300001</v>
      </c>
      <c r="D55" s="38">
        <v>172879.66999999998</v>
      </c>
      <c r="E55" s="74"/>
      <c r="F55" s="75">
        <v>5.011796955464435E-4</v>
      </c>
      <c r="G55" s="74"/>
      <c r="H55" s="72"/>
      <c r="I55" s="72"/>
      <c r="J55" s="69"/>
      <c r="K55" s="70"/>
    </row>
    <row r="56" spans="1:11" x14ac:dyDescent="0.25">
      <c r="A56" s="74" t="s">
        <v>735</v>
      </c>
      <c r="B56" s="74" t="s">
        <v>616</v>
      </c>
      <c r="C56" s="37">
        <v>15847.69</v>
      </c>
      <c r="D56" s="38">
        <v>23622.57</v>
      </c>
      <c r="E56" s="74"/>
      <c r="F56" s="75">
        <v>6.8482039794641851E-5</v>
      </c>
      <c r="G56" s="74"/>
      <c r="H56" s="72"/>
      <c r="I56" s="72"/>
      <c r="J56" s="69"/>
      <c r="K56" s="70"/>
    </row>
    <row r="57" spans="1:11" x14ac:dyDescent="0.25">
      <c r="A57" s="74" t="s">
        <v>736</v>
      </c>
      <c r="B57" s="74" t="s">
        <v>465</v>
      </c>
      <c r="C57" s="37">
        <v>420784.479979</v>
      </c>
      <c r="D57" s="38">
        <v>248094.53</v>
      </c>
      <c r="E57" s="74"/>
      <c r="F57" s="75">
        <v>7.1922824130875535E-4</v>
      </c>
      <c r="G57" s="74"/>
      <c r="H57" s="72"/>
      <c r="I57" s="72"/>
      <c r="J57" s="69"/>
      <c r="K57" s="70"/>
    </row>
    <row r="58" spans="1:11" x14ac:dyDescent="0.25">
      <c r="A58" s="74" t="s">
        <v>737</v>
      </c>
      <c r="B58" s="74" t="s">
        <v>672</v>
      </c>
      <c r="C58" s="37">
        <v>207543.84999400002</v>
      </c>
      <c r="D58" s="38">
        <v>211279.63999999998</v>
      </c>
      <c r="E58" s="74"/>
      <c r="F58" s="75">
        <v>6.1250154891180771E-4</v>
      </c>
      <c r="G58" s="74"/>
      <c r="H58" s="72"/>
      <c r="I58" s="72"/>
      <c r="J58" s="69"/>
      <c r="K58" s="70"/>
    </row>
    <row r="59" spans="1:11" x14ac:dyDescent="0.25">
      <c r="A59" s="74" t="s">
        <v>736</v>
      </c>
      <c r="B59" s="74" t="s">
        <v>689</v>
      </c>
      <c r="C59" s="37">
        <v>39184.839999999997</v>
      </c>
      <c r="D59" s="38">
        <v>44882.319999999992</v>
      </c>
      <c r="E59" s="74"/>
      <c r="F59" s="75">
        <v>1.3011424346782966E-4</v>
      </c>
      <c r="G59" s="74"/>
      <c r="H59" s="72"/>
      <c r="I59" s="72"/>
      <c r="J59" s="69"/>
      <c r="K59" s="70"/>
    </row>
    <row r="60" spans="1:11" x14ac:dyDescent="0.25">
      <c r="A60" s="74" t="s">
        <v>738</v>
      </c>
      <c r="B60" s="74" t="s">
        <v>617</v>
      </c>
      <c r="C60" s="37">
        <v>120286.63386999999</v>
      </c>
      <c r="D60" s="38">
        <v>125001.87</v>
      </c>
      <c r="E60" s="74"/>
      <c r="F60" s="75">
        <v>3.6238152900995303E-4</v>
      </c>
      <c r="G60" s="74"/>
      <c r="H60" s="72"/>
      <c r="I60" s="72"/>
      <c r="J60" s="69"/>
      <c r="K60" s="70"/>
    </row>
    <row r="61" spans="1:11" x14ac:dyDescent="0.25">
      <c r="A61" s="74" t="s">
        <v>739</v>
      </c>
      <c r="B61" s="74" t="s">
        <v>618</v>
      </c>
      <c r="C61" s="37">
        <v>40636.89</v>
      </c>
      <c r="D61" s="38">
        <v>52551.62</v>
      </c>
      <c r="E61" s="74"/>
      <c r="F61" s="75">
        <v>1.5234761214012263E-4</v>
      </c>
      <c r="G61" s="74"/>
      <c r="H61" s="72"/>
      <c r="I61" s="72"/>
      <c r="J61" s="69"/>
      <c r="K61" s="70"/>
    </row>
    <row r="62" spans="1:11" x14ac:dyDescent="0.25">
      <c r="A62" s="74" t="s">
        <v>740</v>
      </c>
      <c r="B62" s="74" t="s">
        <v>609</v>
      </c>
      <c r="C62" s="37">
        <v>57693.409509999998</v>
      </c>
      <c r="D62" s="38">
        <v>59949.22</v>
      </c>
      <c r="E62" s="74"/>
      <c r="F62" s="75">
        <v>1.7379332010436369E-4</v>
      </c>
      <c r="G62" s="74"/>
      <c r="H62" s="72"/>
      <c r="I62" s="72"/>
      <c r="J62" s="69"/>
      <c r="K62" s="70"/>
    </row>
    <row r="63" spans="1:11" x14ac:dyDescent="0.25">
      <c r="A63" s="74" t="s">
        <v>741</v>
      </c>
      <c r="B63" s="74" t="s">
        <v>619</v>
      </c>
      <c r="C63" s="37">
        <v>37354.298429000002</v>
      </c>
      <c r="D63" s="38">
        <v>175400.83999999997</v>
      </c>
      <c r="E63" s="74"/>
      <c r="F63" s="75">
        <v>5.0848858972133879E-4</v>
      </c>
      <c r="G63" s="74"/>
      <c r="H63" s="72"/>
      <c r="I63" s="72"/>
      <c r="J63" s="69"/>
      <c r="K63" s="70"/>
    </row>
    <row r="64" spans="1:11" x14ac:dyDescent="0.25">
      <c r="A64" s="74" t="s">
        <v>742</v>
      </c>
      <c r="B64" s="74" t="s">
        <v>673</v>
      </c>
      <c r="C64" s="37">
        <v>11195.555498</v>
      </c>
      <c r="D64" s="38">
        <v>66306.81</v>
      </c>
      <c r="E64" s="74"/>
      <c r="F64" s="75">
        <v>1.9222402986109283E-4</v>
      </c>
      <c r="G64" s="74"/>
      <c r="H64" s="72"/>
      <c r="I64" s="72"/>
      <c r="J64" s="69"/>
      <c r="K64" s="70"/>
    </row>
    <row r="65" spans="1:11" x14ac:dyDescent="0.25">
      <c r="A65" s="74" t="s">
        <v>743</v>
      </c>
      <c r="B65" s="74" t="s">
        <v>466</v>
      </c>
      <c r="C65" s="37">
        <v>1919895.2845119992</v>
      </c>
      <c r="D65" s="38">
        <v>3573885.0500000003</v>
      </c>
      <c r="E65" s="74"/>
      <c r="F65" s="75">
        <v>1.0360724434960954E-2</v>
      </c>
      <c r="G65" s="74"/>
      <c r="H65" s="72"/>
      <c r="I65" s="72"/>
      <c r="J65" s="69"/>
      <c r="K65" s="70"/>
    </row>
    <row r="66" spans="1:11" x14ac:dyDescent="0.25">
      <c r="A66" s="74" t="s">
        <v>744</v>
      </c>
      <c r="B66" s="74" t="s">
        <v>690</v>
      </c>
      <c r="C66" s="37">
        <v>7243.4598720000004</v>
      </c>
      <c r="D66" s="38">
        <v>5482.57</v>
      </c>
      <c r="E66" s="74"/>
      <c r="F66" s="75">
        <v>1.5894019021508222E-5</v>
      </c>
      <c r="G66" s="74"/>
      <c r="H66" s="72"/>
      <c r="I66" s="72"/>
      <c r="J66" s="69"/>
      <c r="K66" s="70"/>
    </row>
    <row r="67" spans="1:11" x14ac:dyDescent="0.25">
      <c r="A67" s="74" t="s">
        <v>745</v>
      </c>
      <c r="B67" s="74" t="s">
        <v>467</v>
      </c>
      <c r="C67" s="37">
        <v>21539.689998000002</v>
      </c>
      <c r="D67" s="38">
        <v>46975.91</v>
      </c>
      <c r="E67" s="74"/>
      <c r="F67" s="75">
        <v>1.3618357943312323E-4</v>
      </c>
      <c r="G67" s="74"/>
      <c r="H67" s="72"/>
      <c r="I67" s="72"/>
      <c r="J67" s="69"/>
      <c r="K67" s="70"/>
    </row>
    <row r="68" spans="1:11" x14ac:dyDescent="0.25">
      <c r="A68" s="74" t="s">
        <v>746</v>
      </c>
      <c r="B68" s="74" t="s">
        <v>468</v>
      </c>
      <c r="C68" s="37">
        <v>81606.887199999997</v>
      </c>
      <c r="D68" s="38">
        <v>81019.320000000007</v>
      </c>
      <c r="E68" s="74"/>
      <c r="F68" s="75">
        <v>2.3487572674670123E-4</v>
      </c>
      <c r="G68" s="74"/>
      <c r="H68" s="72"/>
      <c r="I68" s="72"/>
      <c r="J68" s="69"/>
      <c r="K68" s="70"/>
    </row>
    <row r="69" spans="1:11" x14ac:dyDescent="0.25">
      <c r="A69" s="74" t="s">
        <v>747</v>
      </c>
      <c r="B69" s="74" t="s">
        <v>620</v>
      </c>
      <c r="C69" s="37">
        <v>281213.38518400001</v>
      </c>
      <c r="D69" s="38">
        <v>281466.46000000002</v>
      </c>
      <c r="E69" s="74"/>
      <c r="F69" s="75">
        <v>8.159737621510686E-4</v>
      </c>
      <c r="G69" s="74"/>
      <c r="H69" s="72"/>
      <c r="I69" s="72"/>
      <c r="J69" s="69"/>
      <c r="K69" s="70"/>
    </row>
    <row r="70" spans="1:11" x14ac:dyDescent="0.25">
      <c r="A70" s="74" t="s">
        <v>748</v>
      </c>
      <c r="B70" s="74" t="s">
        <v>469</v>
      </c>
      <c r="C70" s="37">
        <v>206600.15618599995</v>
      </c>
      <c r="D70" s="38">
        <v>465511.47000000003</v>
      </c>
      <c r="E70" s="74"/>
      <c r="F70" s="75">
        <v>1.3495218773148826E-3</v>
      </c>
      <c r="G70" s="74"/>
      <c r="H70" s="72"/>
      <c r="I70" s="72"/>
      <c r="J70" s="69"/>
      <c r="K70" s="70"/>
    </row>
    <row r="71" spans="1:11" x14ac:dyDescent="0.25">
      <c r="A71" s="74" t="s">
        <v>749</v>
      </c>
      <c r="B71" s="74" t="s">
        <v>470</v>
      </c>
      <c r="C71" s="37">
        <v>639417.28963700007</v>
      </c>
      <c r="D71" s="38">
        <v>1368672.7200000002</v>
      </c>
      <c r="E71" s="74"/>
      <c r="F71" s="75">
        <v>3.9677943456990798E-3</v>
      </c>
      <c r="G71" s="74"/>
      <c r="H71" s="72"/>
      <c r="I71" s="72"/>
      <c r="J71" s="69"/>
      <c r="K71" s="70"/>
    </row>
    <row r="72" spans="1:11" x14ac:dyDescent="0.25">
      <c r="A72" s="74" t="s">
        <v>750</v>
      </c>
      <c r="B72" s="74" t="s">
        <v>471</v>
      </c>
      <c r="C72" s="37">
        <v>9751.0827000000008</v>
      </c>
      <c r="D72" s="38">
        <v>9752.06</v>
      </c>
      <c r="E72" s="74"/>
      <c r="F72" s="75">
        <v>2.8271308371601181E-5</v>
      </c>
      <c r="G72" s="74"/>
      <c r="H72" s="72"/>
      <c r="I72" s="72"/>
      <c r="J72" s="69"/>
      <c r="K72" s="70"/>
    </row>
    <row r="73" spans="1:11" x14ac:dyDescent="0.25">
      <c r="A73" s="74" t="s">
        <v>751</v>
      </c>
      <c r="B73" s="74" t="s">
        <v>435</v>
      </c>
      <c r="C73" s="37">
        <v>5813.6859000000004</v>
      </c>
      <c r="D73" s="38">
        <v>8068.23</v>
      </c>
      <c r="E73" s="74"/>
      <c r="F73" s="75">
        <v>2.3389870277972428E-5</v>
      </c>
      <c r="G73" s="74"/>
      <c r="H73" s="72"/>
      <c r="I73" s="72"/>
      <c r="J73" s="69"/>
      <c r="K73" s="70"/>
    </row>
    <row r="74" spans="1:11" x14ac:dyDescent="0.25">
      <c r="A74" s="74" t="s">
        <v>752</v>
      </c>
      <c r="B74" s="74" t="s">
        <v>656</v>
      </c>
      <c r="C74" s="37">
        <v>255573.49218499998</v>
      </c>
      <c r="D74" s="38">
        <v>326348.57</v>
      </c>
      <c r="E74" s="74"/>
      <c r="F74" s="75">
        <v>9.4608739682703702E-4</v>
      </c>
      <c r="G74" s="74"/>
      <c r="H74" s="72"/>
      <c r="I74" s="72"/>
      <c r="J74" s="69"/>
      <c r="K74" s="70"/>
    </row>
    <row r="75" spans="1:11" x14ac:dyDescent="0.25">
      <c r="A75" s="74" t="s">
        <v>753</v>
      </c>
      <c r="B75" s="74" t="s">
        <v>472</v>
      </c>
      <c r="C75" s="37">
        <v>351732.45357999997</v>
      </c>
      <c r="D75" s="38">
        <v>361651.31</v>
      </c>
      <c r="E75" s="74"/>
      <c r="F75" s="75">
        <v>1.0484303529719398E-3</v>
      </c>
      <c r="G75" s="74"/>
      <c r="H75" s="72"/>
      <c r="I75" s="72"/>
      <c r="J75" s="69"/>
      <c r="K75" s="70"/>
    </row>
    <row r="76" spans="1:11" x14ac:dyDescent="0.25">
      <c r="A76" s="74" t="s">
        <v>754</v>
      </c>
      <c r="B76" s="74" t="s">
        <v>430</v>
      </c>
      <c r="C76" s="37">
        <v>14472.148844000001</v>
      </c>
      <c r="D76" s="38">
        <v>13949.710000000001</v>
      </c>
      <c r="E76" s="74"/>
      <c r="F76" s="75">
        <v>4.0440332924982903E-5</v>
      </c>
      <c r="G76" s="74"/>
      <c r="H76" s="72"/>
      <c r="I76" s="72"/>
      <c r="J76" s="69"/>
      <c r="K76" s="70"/>
    </row>
    <row r="77" spans="1:11" x14ac:dyDescent="0.25">
      <c r="A77" s="74" t="s">
        <v>755</v>
      </c>
      <c r="B77" s="74" t="s">
        <v>657</v>
      </c>
      <c r="C77" s="37">
        <v>7457851.8590740031</v>
      </c>
      <c r="D77" s="38">
        <v>10051692.760000004</v>
      </c>
      <c r="E77" s="74"/>
      <c r="F77" s="75">
        <v>2.9139946398458488E-2</v>
      </c>
      <c r="G77" s="74"/>
      <c r="H77" s="72"/>
      <c r="I77" s="72"/>
      <c r="J77" s="69"/>
      <c r="K77" s="70"/>
    </row>
    <row r="78" spans="1:11" x14ac:dyDescent="0.25">
      <c r="A78" s="74" t="s">
        <v>756</v>
      </c>
      <c r="B78" s="74" t="s">
        <v>473</v>
      </c>
      <c r="C78" s="37">
        <v>261642.06172299999</v>
      </c>
      <c r="D78" s="38">
        <v>274017.71999999997</v>
      </c>
      <c r="E78" s="74"/>
      <c r="F78" s="75">
        <v>7.943797988735783E-4</v>
      </c>
      <c r="G78" s="74"/>
      <c r="H78" s="72"/>
      <c r="I78" s="72"/>
      <c r="J78" s="69"/>
      <c r="K78" s="70"/>
    </row>
    <row r="79" spans="1:11" x14ac:dyDescent="0.25">
      <c r="A79" s="74" t="s">
        <v>757</v>
      </c>
      <c r="B79" s="74" t="s">
        <v>474</v>
      </c>
      <c r="C79" s="37">
        <v>11072.673544000001</v>
      </c>
      <c r="D79" s="38">
        <v>9149.35</v>
      </c>
      <c r="E79" s="74"/>
      <c r="F79" s="75">
        <v>2.6524046739838486E-5</v>
      </c>
      <c r="G79" s="74"/>
      <c r="H79" s="72"/>
      <c r="I79" s="72"/>
      <c r="J79" s="69"/>
      <c r="K79" s="70"/>
    </row>
    <row r="80" spans="1:11" x14ac:dyDescent="0.25">
      <c r="A80" s="74" t="s">
        <v>758</v>
      </c>
      <c r="B80" s="74" t="s">
        <v>475</v>
      </c>
      <c r="C80" s="37">
        <v>18075.02</v>
      </c>
      <c r="D80" s="38">
        <v>67070.990000000005</v>
      </c>
      <c r="E80" s="74"/>
      <c r="F80" s="75">
        <v>1.9443939445394916E-4</v>
      </c>
      <c r="G80" s="74"/>
      <c r="H80" s="72"/>
      <c r="I80" s="72"/>
      <c r="J80" s="69"/>
      <c r="K80" s="70"/>
    </row>
    <row r="81" spans="1:11" x14ac:dyDescent="0.25">
      <c r="A81" s="74" t="s">
        <v>759</v>
      </c>
      <c r="B81" s="74" t="s">
        <v>649</v>
      </c>
      <c r="C81" s="37">
        <v>54214.823599000003</v>
      </c>
      <c r="D81" s="38">
        <v>46944.62</v>
      </c>
      <c r="E81" s="74"/>
      <c r="F81" s="75">
        <v>1.3609286944580288E-4</v>
      </c>
      <c r="G81" s="74"/>
      <c r="H81" s="72"/>
      <c r="I81" s="72"/>
      <c r="J81" s="69"/>
      <c r="K81" s="70"/>
    </row>
    <row r="82" spans="1:11" x14ac:dyDescent="0.25">
      <c r="A82" s="74" t="s">
        <v>760</v>
      </c>
      <c r="B82" s="74" t="s">
        <v>476</v>
      </c>
      <c r="C82" s="37">
        <v>123856.58224</v>
      </c>
      <c r="D82" s="38">
        <v>1258048.45</v>
      </c>
      <c r="E82" s="74"/>
      <c r="F82" s="75">
        <v>3.6470936065164583E-3</v>
      </c>
      <c r="G82" s="74"/>
      <c r="H82" s="72"/>
      <c r="I82" s="72"/>
      <c r="J82" s="69"/>
      <c r="K82" s="70"/>
    </row>
    <row r="83" spans="1:11" x14ac:dyDescent="0.25">
      <c r="A83" s="74" t="s">
        <v>761</v>
      </c>
      <c r="B83" s="74" t="s">
        <v>477</v>
      </c>
      <c r="C83" s="37">
        <v>64313.883210999993</v>
      </c>
      <c r="D83" s="38">
        <v>993070.67999999993</v>
      </c>
      <c r="E83" s="74"/>
      <c r="F83" s="75">
        <v>2.878920702813116E-3</v>
      </c>
      <c r="G83" s="74"/>
      <c r="H83" s="72"/>
      <c r="I83" s="72"/>
      <c r="J83" s="69"/>
      <c r="K83" s="70"/>
    </row>
    <row r="84" spans="1:11" x14ac:dyDescent="0.25">
      <c r="A84" s="74" t="s">
        <v>762</v>
      </c>
      <c r="B84" s="74" t="s">
        <v>478</v>
      </c>
      <c r="C84" s="37">
        <v>169736.96719199992</v>
      </c>
      <c r="D84" s="38">
        <v>3682786.9099999997</v>
      </c>
      <c r="E84" s="74"/>
      <c r="F84" s="75">
        <v>1.0676431892288013E-2</v>
      </c>
      <c r="G84" s="74"/>
      <c r="H84" s="72"/>
      <c r="I84" s="72"/>
      <c r="J84" s="69"/>
      <c r="K84" s="70"/>
    </row>
    <row r="85" spans="1:11" x14ac:dyDescent="0.25">
      <c r="A85" s="74" t="s">
        <v>763</v>
      </c>
      <c r="B85" s="74" t="s">
        <v>658</v>
      </c>
      <c r="C85" s="37">
        <v>195687.45224299995</v>
      </c>
      <c r="D85" s="38">
        <v>2547529.5799999996</v>
      </c>
      <c r="E85" s="74"/>
      <c r="F85" s="75">
        <v>7.3853108309378359E-3</v>
      </c>
      <c r="G85" s="74"/>
      <c r="H85" s="72"/>
      <c r="I85" s="72"/>
      <c r="J85" s="69"/>
      <c r="K85" s="70"/>
    </row>
    <row r="86" spans="1:11" x14ac:dyDescent="0.25">
      <c r="A86" s="74" t="s">
        <v>764</v>
      </c>
      <c r="B86" s="74" t="s">
        <v>479</v>
      </c>
      <c r="C86" s="37">
        <v>132141.71360300001</v>
      </c>
      <c r="D86" s="38">
        <v>3933975.26</v>
      </c>
      <c r="E86" s="74"/>
      <c r="F86" s="75">
        <v>1.1404629145197008E-2</v>
      </c>
      <c r="G86" s="74"/>
      <c r="H86" s="72"/>
      <c r="I86" s="72"/>
      <c r="J86" s="69"/>
      <c r="K86" s="70"/>
    </row>
    <row r="87" spans="1:11" x14ac:dyDescent="0.25">
      <c r="A87" s="74" t="s">
        <v>765</v>
      </c>
      <c r="B87" s="74" t="s">
        <v>480</v>
      </c>
      <c r="C87" s="37">
        <v>498094.15282000013</v>
      </c>
      <c r="D87" s="38">
        <v>5258688.3300000019</v>
      </c>
      <c r="E87" s="74"/>
      <c r="F87" s="75">
        <v>1.5244984075935802E-2</v>
      </c>
      <c r="G87" s="74"/>
      <c r="H87" s="72"/>
      <c r="I87" s="72"/>
      <c r="J87" s="69"/>
      <c r="K87" s="70"/>
    </row>
    <row r="88" spans="1:11" x14ac:dyDescent="0.25">
      <c r="A88" s="74" t="s">
        <v>766</v>
      </c>
      <c r="B88" s="74" t="s">
        <v>417</v>
      </c>
      <c r="C88" s="37">
        <v>59070.472631999997</v>
      </c>
      <c r="D88" s="38">
        <v>1148454.0499999998</v>
      </c>
      <c r="E88" s="74"/>
      <c r="F88" s="75">
        <v>3.329378469591479E-3</v>
      </c>
      <c r="G88" s="74"/>
      <c r="H88" s="72"/>
      <c r="I88" s="72"/>
      <c r="J88" s="69"/>
      <c r="K88" s="70"/>
    </row>
    <row r="89" spans="1:11" x14ac:dyDescent="0.25">
      <c r="A89" s="74" t="s">
        <v>767</v>
      </c>
      <c r="B89" s="74" t="s">
        <v>418</v>
      </c>
      <c r="C89" s="37">
        <v>1530.125</v>
      </c>
      <c r="D89" s="38">
        <v>22725.72</v>
      </c>
      <c r="E89" s="74"/>
      <c r="F89" s="75">
        <v>6.5882063695943678E-5</v>
      </c>
      <c r="G89" s="74"/>
      <c r="H89" s="72"/>
      <c r="I89" s="72"/>
      <c r="J89" s="69"/>
      <c r="K89" s="70"/>
    </row>
    <row r="90" spans="1:11" x14ac:dyDescent="0.25">
      <c r="A90" s="74" t="s">
        <v>768</v>
      </c>
      <c r="B90" s="74" t="s">
        <v>437</v>
      </c>
      <c r="C90" s="37">
        <v>1244.8011759999999</v>
      </c>
      <c r="D90" s="38">
        <v>25953.61</v>
      </c>
      <c r="E90" s="74"/>
      <c r="F90" s="75">
        <v>7.5239745414432669E-5</v>
      </c>
      <c r="G90" s="74"/>
      <c r="H90" s="72"/>
      <c r="I90" s="72"/>
      <c r="J90" s="69"/>
      <c r="K90" s="70"/>
    </row>
    <row r="91" spans="1:11" x14ac:dyDescent="0.25">
      <c r="A91" s="74" t="s">
        <v>769</v>
      </c>
      <c r="B91" s="74" t="s">
        <v>481</v>
      </c>
      <c r="C91" s="37">
        <v>61406.032595000004</v>
      </c>
      <c r="D91" s="38">
        <v>1298817.4100000001</v>
      </c>
      <c r="E91" s="74"/>
      <c r="F91" s="75">
        <v>3.7652831828879612E-3</v>
      </c>
      <c r="G91" s="74"/>
      <c r="H91" s="72"/>
      <c r="I91" s="72"/>
      <c r="J91" s="69"/>
      <c r="K91" s="70"/>
    </row>
    <row r="92" spans="1:11" x14ac:dyDescent="0.25">
      <c r="A92" s="74" t="s">
        <v>770</v>
      </c>
      <c r="B92" s="74" t="s">
        <v>482</v>
      </c>
      <c r="C92" s="37">
        <v>78499.351295000015</v>
      </c>
      <c r="D92" s="38">
        <v>1588983.8800000004</v>
      </c>
      <c r="E92" s="74"/>
      <c r="F92" s="75">
        <v>4.6064783511364097E-3</v>
      </c>
      <c r="G92" s="74"/>
      <c r="H92" s="72"/>
      <c r="I92" s="72"/>
      <c r="J92" s="69"/>
      <c r="K92" s="70"/>
    </row>
    <row r="93" spans="1:11" x14ac:dyDescent="0.25">
      <c r="A93" s="74" t="s">
        <v>771</v>
      </c>
      <c r="B93" s="74" t="s">
        <v>483</v>
      </c>
      <c r="C93" s="37">
        <v>175885.93507199993</v>
      </c>
      <c r="D93" s="38">
        <v>1826366.8799999994</v>
      </c>
      <c r="E93" s="74"/>
      <c r="F93" s="75">
        <v>5.2946537720398685E-3</v>
      </c>
      <c r="G93" s="74"/>
      <c r="H93" s="72"/>
      <c r="I93" s="72"/>
      <c r="J93" s="69"/>
      <c r="K93" s="70"/>
    </row>
    <row r="94" spans="1:11" x14ac:dyDescent="0.25">
      <c r="A94" s="74" t="s">
        <v>772</v>
      </c>
      <c r="B94" s="74" t="s">
        <v>484</v>
      </c>
      <c r="C94" s="37">
        <v>130472.49290000001</v>
      </c>
      <c r="D94" s="38">
        <v>3323309.9399999995</v>
      </c>
      <c r="E94" s="74"/>
      <c r="F94" s="75">
        <v>9.6343049702470457E-3</v>
      </c>
      <c r="G94" s="74"/>
      <c r="H94" s="72"/>
      <c r="I94" s="72"/>
      <c r="J94" s="69"/>
      <c r="K94" s="70"/>
    </row>
    <row r="95" spans="1:11" x14ac:dyDescent="0.25">
      <c r="A95" s="74" t="s">
        <v>773</v>
      </c>
      <c r="B95" s="74" t="s">
        <v>485</v>
      </c>
      <c r="C95" s="37">
        <v>325277.31945100002</v>
      </c>
      <c r="D95" s="38">
        <v>7638298.4699999997</v>
      </c>
      <c r="E95" s="74"/>
      <c r="F95" s="75">
        <v>2.2143494962059248E-2</v>
      </c>
      <c r="G95" s="74"/>
      <c r="H95" s="72"/>
      <c r="I95" s="72"/>
      <c r="J95" s="69"/>
      <c r="K95" s="70"/>
    </row>
    <row r="96" spans="1:11" x14ac:dyDescent="0.25">
      <c r="A96" s="74" t="s">
        <v>774</v>
      </c>
      <c r="B96" s="74" t="s">
        <v>486</v>
      </c>
      <c r="C96" s="37">
        <v>10704.479096000001</v>
      </c>
      <c r="D96" s="38">
        <v>289519.76</v>
      </c>
      <c r="E96" s="74"/>
      <c r="F96" s="75">
        <v>8.3932035022671781E-4</v>
      </c>
      <c r="G96" s="74"/>
      <c r="H96" s="72"/>
      <c r="I96" s="72"/>
      <c r="J96" s="69"/>
      <c r="K96" s="70"/>
    </row>
    <row r="97" spans="1:11" x14ac:dyDescent="0.25">
      <c r="A97" s="74" t="s">
        <v>775</v>
      </c>
      <c r="B97" s="74" t="s">
        <v>487</v>
      </c>
      <c r="C97" s="37">
        <v>319960.44472599996</v>
      </c>
      <c r="D97" s="38">
        <v>10126108.150000002</v>
      </c>
      <c r="E97" s="74"/>
      <c r="F97" s="75">
        <v>2.935567727360517E-2</v>
      </c>
      <c r="G97" s="74"/>
      <c r="H97" s="72"/>
      <c r="I97" s="72"/>
      <c r="J97" s="69"/>
      <c r="K97" s="70"/>
    </row>
    <row r="98" spans="1:11" x14ac:dyDescent="0.25">
      <c r="A98" s="74" t="s">
        <v>776</v>
      </c>
      <c r="B98" s="74" t="s">
        <v>488</v>
      </c>
      <c r="C98" s="37">
        <v>2114.5549999999998</v>
      </c>
      <c r="D98" s="38">
        <v>41531.760000000002</v>
      </c>
      <c r="E98" s="74"/>
      <c r="F98" s="75">
        <v>1.204009403321279E-4</v>
      </c>
      <c r="G98" s="74"/>
      <c r="H98" s="72"/>
      <c r="I98" s="72"/>
      <c r="J98" s="69"/>
      <c r="K98" s="70"/>
    </row>
    <row r="99" spans="1:11" x14ac:dyDescent="0.25">
      <c r="A99" s="74" t="s">
        <v>777</v>
      </c>
      <c r="B99" s="74" t="s">
        <v>489</v>
      </c>
      <c r="C99" s="37">
        <v>121612.53973300003</v>
      </c>
      <c r="D99" s="38">
        <v>1249362.1099999996</v>
      </c>
      <c r="E99" s="74"/>
      <c r="F99" s="75">
        <v>3.6219118298702335E-3</v>
      </c>
      <c r="G99" s="74"/>
      <c r="H99" s="72"/>
      <c r="I99" s="72"/>
      <c r="J99" s="69"/>
      <c r="K99" s="70"/>
    </row>
    <row r="100" spans="1:11" x14ac:dyDescent="0.25">
      <c r="A100" s="74" t="s">
        <v>778</v>
      </c>
      <c r="B100" s="74" t="s">
        <v>490</v>
      </c>
      <c r="C100" s="37">
        <v>46072.356586000002</v>
      </c>
      <c r="D100" s="38">
        <v>458949.77999999997</v>
      </c>
      <c r="E100" s="74"/>
      <c r="F100" s="75">
        <v>1.3304994798492339E-3</v>
      </c>
      <c r="G100" s="74"/>
      <c r="H100" s="72"/>
      <c r="I100" s="72"/>
      <c r="J100" s="69"/>
      <c r="K100" s="70"/>
    </row>
    <row r="101" spans="1:11" x14ac:dyDescent="0.25">
      <c r="A101" s="74" t="s">
        <v>779</v>
      </c>
      <c r="B101" s="74" t="s">
        <v>491</v>
      </c>
      <c r="C101" s="37">
        <v>55412.744219999993</v>
      </c>
      <c r="D101" s="38">
        <v>800370.6</v>
      </c>
      <c r="E101" s="74"/>
      <c r="F101" s="75">
        <v>2.3202814630102217E-3</v>
      </c>
      <c r="G101" s="74"/>
      <c r="H101" s="72"/>
      <c r="I101" s="72"/>
      <c r="J101" s="69"/>
      <c r="K101" s="70"/>
    </row>
    <row r="102" spans="1:11" x14ac:dyDescent="0.25">
      <c r="A102" s="74" t="s">
        <v>780</v>
      </c>
      <c r="B102" s="74" t="s">
        <v>621</v>
      </c>
      <c r="C102" s="37">
        <v>1846.07</v>
      </c>
      <c r="D102" s="38">
        <v>4502.75</v>
      </c>
      <c r="E102" s="74"/>
      <c r="F102" s="75">
        <v>1.3053512157454654E-5</v>
      </c>
      <c r="G102" s="74"/>
      <c r="H102" s="72"/>
      <c r="I102" s="72"/>
      <c r="J102" s="69"/>
      <c r="K102" s="70"/>
    </row>
    <row r="103" spans="1:11" x14ac:dyDescent="0.25">
      <c r="A103" s="74" t="s">
        <v>781</v>
      </c>
      <c r="B103" s="74" t="s">
        <v>691</v>
      </c>
      <c r="C103" s="37">
        <v>7931.84</v>
      </c>
      <c r="D103" s="38">
        <v>13170.82</v>
      </c>
      <c r="E103" s="74"/>
      <c r="F103" s="75">
        <v>3.8182323911753235E-5</v>
      </c>
      <c r="G103" s="74"/>
      <c r="H103" s="72"/>
      <c r="I103" s="72"/>
      <c r="J103" s="69"/>
      <c r="K103" s="70"/>
    </row>
    <row r="104" spans="1:11" x14ac:dyDescent="0.25">
      <c r="A104" s="74" t="s">
        <v>782</v>
      </c>
      <c r="B104" s="74" t="s">
        <v>622</v>
      </c>
      <c r="C104" s="37">
        <v>23867.7</v>
      </c>
      <c r="D104" s="38">
        <v>22688.63</v>
      </c>
      <c r="E104" s="74"/>
      <c r="F104" s="75">
        <v>6.5774539457218449E-5</v>
      </c>
      <c r="G104" s="74"/>
      <c r="H104" s="72"/>
      <c r="I104" s="72"/>
      <c r="J104" s="69"/>
      <c r="K104" s="70"/>
    </row>
    <row r="105" spans="1:11" x14ac:dyDescent="0.25">
      <c r="A105" s="74" t="s">
        <v>783</v>
      </c>
      <c r="B105" s="74" t="s">
        <v>607</v>
      </c>
      <c r="C105" s="37">
        <v>284353.69523000001</v>
      </c>
      <c r="D105" s="38">
        <v>444751.95</v>
      </c>
      <c r="E105" s="74"/>
      <c r="F105" s="75">
        <v>1.2893398448451867E-3</v>
      </c>
      <c r="G105" s="74"/>
      <c r="H105" s="72"/>
      <c r="I105" s="72"/>
      <c r="J105" s="69"/>
      <c r="K105" s="70"/>
    </row>
    <row r="106" spans="1:11" x14ac:dyDescent="0.25">
      <c r="A106" s="74" t="s">
        <v>784</v>
      </c>
      <c r="B106" s="74" t="s">
        <v>492</v>
      </c>
      <c r="C106" s="37">
        <v>3074.4005000000002</v>
      </c>
      <c r="D106" s="38">
        <v>3004</v>
      </c>
      <c r="E106" s="74"/>
      <c r="F106" s="75">
        <v>8.7086226241727344E-6</v>
      </c>
      <c r="G106" s="74"/>
      <c r="H106" s="72"/>
      <c r="I106" s="72"/>
      <c r="J106" s="69"/>
      <c r="K106" s="70"/>
    </row>
    <row r="107" spans="1:11" x14ac:dyDescent="0.25">
      <c r="A107" s="74" t="s">
        <v>785</v>
      </c>
      <c r="B107" s="74" t="s">
        <v>493</v>
      </c>
      <c r="C107" s="37">
        <v>21968783.789032977</v>
      </c>
      <c r="D107" s="38">
        <v>21584330.169999983</v>
      </c>
      <c r="E107" s="74"/>
      <c r="F107" s="75">
        <v>6.2573164462741665E-2</v>
      </c>
      <c r="G107" s="74"/>
      <c r="H107" s="72"/>
      <c r="I107" s="72"/>
      <c r="J107" s="69"/>
      <c r="K107" s="70"/>
    </row>
    <row r="108" spans="1:11" x14ac:dyDescent="0.25">
      <c r="A108" s="74" t="s">
        <v>786</v>
      </c>
      <c r="B108" s="74" t="s">
        <v>494</v>
      </c>
      <c r="C108" s="37">
        <v>1803991.7803489997</v>
      </c>
      <c r="D108" s="38">
        <v>1790642.24</v>
      </c>
      <c r="E108" s="74"/>
      <c r="F108" s="75">
        <v>5.1910877240557065E-3</v>
      </c>
      <c r="G108" s="74"/>
      <c r="H108" s="72"/>
      <c r="I108" s="72"/>
      <c r="J108" s="69"/>
      <c r="K108" s="70"/>
    </row>
    <row r="109" spans="1:11" x14ac:dyDescent="0.25">
      <c r="A109" s="74" t="s">
        <v>787</v>
      </c>
      <c r="B109" s="74" t="s">
        <v>650</v>
      </c>
      <c r="C109" s="37">
        <v>1642.9457</v>
      </c>
      <c r="D109" s="38">
        <v>1615.18</v>
      </c>
      <c r="E109" s="74"/>
      <c r="F109" s="75">
        <v>4.6824211351901855E-6</v>
      </c>
      <c r="G109" s="74"/>
      <c r="H109" s="72"/>
      <c r="I109" s="72"/>
      <c r="J109" s="69"/>
      <c r="K109" s="70"/>
    </row>
    <row r="110" spans="1:11" x14ac:dyDescent="0.25">
      <c r="A110" s="74" t="s">
        <v>788</v>
      </c>
      <c r="B110" s="74" t="s">
        <v>674</v>
      </c>
      <c r="C110" s="37">
        <v>14884.399997</v>
      </c>
      <c r="D110" s="38">
        <v>29419.02</v>
      </c>
      <c r="E110" s="74"/>
      <c r="F110" s="75">
        <v>8.528599971803933E-5</v>
      </c>
      <c r="G110" s="74"/>
      <c r="H110" s="72"/>
      <c r="I110" s="72"/>
      <c r="J110" s="69"/>
      <c r="K110" s="70"/>
    </row>
    <row r="111" spans="1:11" x14ac:dyDescent="0.25">
      <c r="A111" s="74" t="s">
        <v>789</v>
      </c>
      <c r="B111" s="74" t="s">
        <v>495</v>
      </c>
      <c r="C111" s="37">
        <v>77641.180534999978</v>
      </c>
      <c r="D111" s="38">
        <v>129660.8</v>
      </c>
      <c r="E111" s="74"/>
      <c r="F111" s="75">
        <v>3.7588780837161654E-4</v>
      </c>
      <c r="G111" s="74"/>
      <c r="H111" s="72"/>
      <c r="I111" s="72"/>
      <c r="J111" s="69"/>
      <c r="K111" s="70"/>
    </row>
    <row r="112" spans="1:11" x14ac:dyDescent="0.25">
      <c r="A112" s="74" t="s">
        <v>790</v>
      </c>
      <c r="B112" s="74" t="s">
        <v>496</v>
      </c>
      <c r="C112" s="37">
        <v>15839.712806000001</v>
      </c>
      <c r="D112" s="38">
        <v>43901.36</v>
      </c>
      <c r="E112" s="74"/>
      <c r="F112" s="75">
        <v>1.2727043173367241E-4</v>
      </c>
      <c r="G112" s="74"/>
      <c r="H112" s="72"/>
      <c r="I112" s="72"/>
      <c r="J112" s="69"/>
      <c r="K112" s="70"/>
    </row>
    <row r="113" spans="1:11" x14ac:dyDescent="0.25">
      <c r="A113" s="74" t="s">
        <v>791</v>
      </c>
      <c r="B113" s="74" t="s">
        <v>602</v>
      </c>
      <c r="C113" s="37">
        <v>305803.20863400004</v>
      </c>
      <c r="D113" s="38">
        <v>457732.61999999994</v>
      </c>
      <c r="E113" s="74"/>
      <c r="F113" s="75">
        <v>1.326970922221658E-3</v>
      </c>
      <c r="G113" s="74"/>
      <c r="H113" s="72"/>
      <c r="I113" s="72"/>
      <c r="J113" s="69"/>
      <c r="K113" s="70"/>
    </row>
    <row r="114" spans="1:11" x14ac:dyDescent="0.25">
      <c r="A114" s="74" t="s">
        <v>792</v>
      </c>
      <c r="B114" s="74" t="s">
        <v>497</v>
      </c>
      <c r="C114" s="37">
        <v>786124.03859699972</v>
      </c>
      <c r="D114" s="38">
        <v>1471073.9200000002</v>
      </c>
      <c r="E114" s="74"/>
      <c r="F114" s="75">
        <v>4.2646563320713959E-3</v>
      </c>
      <c r="G114" s="74"/>
      <c r="H114" s="72"/>
      <c r="I114" s="72"/>
      <c r="J114" s="69"/>
      <c r="K114" s="70"/>
    </row>
    <row r="115" spans="1:11" x14ac:dyDescent="0.25">
      <c r="A115" s="74" t="s">
        <v>793</v>
      </c>
      <c r="B115" s="74" t="s">
        <v>498</v>
      </c>
      <c r="C115" s="37">
        <v>11850.5159</v>
      </c>
      <c r="D115" s="38">
        <v>12535.48</v>
      </c>
      <c r="E115" s="74"/>
      <c r="F115" s="75">
        <v>3.6340467620793881E-5</v>
      </c>
      <c r="G115" s="74"/>
      <c r="H115" s="72"/>
      <c r="I115" s="72"/>
      <c r="J115" s="69"/>
      <c r="K115" s="70"/>
    </row>
    <row r="116" spans="1:11" x14ac:dyDescent="0.25">
      <c r="A116" s="74" t="s">
        <v>794</v>
      </c>
      <c r="B116" s="74" t="s">
        <v>692</v>
      </c>
      <c r="C116" s="37">
        <v>10371.649119</v>
      </c>
      <c r="D116" s="38">
        <v>75956.77</v>
      </c>
      <c r="E116" s="74"/>
      <c r="F116" s="75">
        <v>2.2019934942779122E-4</v>
      </c>
      <c r="G116" s="74"/>
      <c r="H116" s="72"/>
      <c r="I116" s="72"/>
      <c r="J116" s="69"/>
      <c r="K116" s="70"/>
    </row>
    <row r="117" spans="1:11" x14ac:dyDescent="0.25">
      <c r="A117" s="74" t="s">
        <v>795</v>
      </c>
      <c r="B117" s="74" t="s">
        <v>499</v>
      </c>
      <c r="C117" s="37">
        <v>122539.22369400001</v>
      </c>
      <c r="D117" s="38">
        <v>203856.25999999998</v>
      </c>
      <c r="E117" s="74"/>
      <c r="F117" s="75">
        <v>5.9098110449908091E-4</v>
      </c>
      <c r="G117" s="74"/>
      <c r="H117" s="72"/>
      <c r="I117" s="72"/>
      <c r="J117" s="69"/>
      <c r="K117" s="70"/>
    </row>
    <row r="118" spans="1:11" x14ac:dyDescent="0.25">
      <c r="A118" s="74" t="s">
        <v>796</v>
      </c>
      <c r="B118" s="74" t="s">
        <v>623</v>
      </c>
      <c r="C118" s="37">
        <v>5478796.5556379966</v>
      </c>
      <c r="D118" s="38">
        <v>11033200.419999989</v>
      </c>
      <c r="E118" s="74"/>
      <c r="F118" s="75">
        <v>3.1985345803809594E-2</v>
      </c>
      <c r="G118" s="74"/>
      <c r="H118" s="72"/>
      <c r="I118" s="72"/>
      <c r="J118" s="69"/>
      <c r="K118" s="70"/>
    </row>
    <row r="119" spans="1:11" x14ac:dyDescent="0.25">
      <c r="A119" s="74" t="s">
        <v>797</v>
      </c>
      <c r="B119" s="74" t="s">
        <v>624</v>
      </c>
      <c r="C119" s="37">
        <v>22182.636999999999</v>
      </c>
      <c r="D119" s="38">
        <v>27147.11</v>
      </c>
      <c r="E119" s="74"/>
      <c r="F119" s="75">
        <v>7.8699712492312206E-5</v>
      </c>
      <c r="G119" s="74"/>
      <c r="H119" s="72"/>
      <c r="I119" s="72"/>
      <c r="J119" s="69"/>
      <c r="K119" s="70"/>
    </row>
    <row r="120" spans="1:11" x14ac:dyDescent="0.25">
      <c r="A120" s="74" t="s">
        <v>798</v>
      </c>
      <c r="B120" s="74" t="s">
        <v>500</v>
      </c>
      <c r="C120" s="37">
        <v>3963781.5505270022</v>
      </c>
      <c r="D120" s="38">
        <v>12806581.719999999</v>
      </c>
      <c r="E120" s="74"/>
      <c r="F120" s="75">
        <v>3.7126393909823224E-2</v>
      </c>
      <c r="G120" s="74"/>
      <c r="H120" s="72"/>
      <c r="I120" s="72"/>
      <c r="J120" s="69"/>
      <c r="K120" s="70"/>
    </row>
    <row r="121" spans="1:11" x14ac:dyDescent="0.25">
      <c r="A121" s="74" t="s">
        <v>799</v>
      </c>
      <c r="B121" s="74" t="s">
        <v>501</v>
      </c>
      <c r="C121" s="37">
        <v>15568.989</v>
      </c>
      <c r="D121" s="38">
        <v>21471.19</v>
      </c>
      <c r="E121" s="74"/>
      <c r="F121" s="75">
        <v>6.2245170107160899E-5</v>
      </c>
      <c r="G121" s="74"/>
      <c r="H121" s="72"/>
      <c r="I121" s="72"/>
      <c r="J121" s="69"/>
      <c r="K121" s="70"/>
    </row>
    <row r="122" spans="1:11" x14ac:dyDescent="0.25">
      <c r="A122" s="74" t="s">
        <v>800</v>
      </c>
      <c r="B122" s="74" t="s">
        <v>675</v>
      </c>
      <c r="C122" s="37">
        <v>40221.226592999999</v>
      </c>
      <c r="D122" s="38">
        <v>62906</v>
      </c>
      <c r="E122" s="74"/>
      <c r="F122" s="75">
        <v>1.8236505153002995E-4</v>
      </c>
      <c r="G122" s="74"/>
      <c r="H122" s="72"/>
      <c r="I122" s="72"/>
      <c r="J122" s="69"/>
      <c r="K122" s="70"/>
    </row>
    <row r="123" spans="1:11" x14ac:dyDescent="0.25">
      <c r="A123" s="74" t="s">
        <v>801</v>
      </c>
      <c r="B123" s="74" t="s">
        <v>625</v>
      </c>
      <c r="C123" s="37">
        <v>139387.11770999996</v>
      </c>
      <c r="D123" s="38">
        <v>223172.72000000003</v>
      </c>
      <c r="E123" s="74"/>
      <c r="F123" s="75">
        <v>6.4697969323907032E-4</v>
      </c>
      <c r="G123" s="74"/>
      <c r="H123" s="72"/>
      <c r="I123" s="72"/>
      <c r="J123" s="69"/>
      <c r="K123" s="70"/>
    </row>
    <row r="124" spans="1:11" x14ac:dyDescent="0.25">
      <c r="A124" s="74" t="s">
        <v>789</v>
      </c>
      <c r="B124" s="74" t="s">
        <v>502</v>
      </c>
      <c r="C124" s="37">
        <v>485655.28710800002</v>
      </c>
      <c r="D124" s="38">
        <v>811942.63</v>
      </c>
      <c r="E124" s="74"/>
      <c r="F124" s="75">
        <v>2.3538288805420478E-3</v>
      </c>
      <c r="G124" s="74"/>
      <c r="H124" s="72"/>
      <c r="I124" s="72"/>
      <c r="J124" s="69"/>
      <c r="K124" s="70"/>
    </row>
    <row r="125" spans="1:11" x14ac:dyDescent="0.25">
      <c r="A125" s="74" t="s">
        <v>802</v>
      </c>
      <c r="B125" s="74" t="s">
        <v>503</v>
      </c>
      <c r="C125" s="37">
        <v>189724.83409800005</v>
      </c>
      <c r="D125" s="38">
        <v>277678.21999999997</v>
      </c>
      <c r="E125" s="74"/>
      <c r="F125" s="75">
        <v>8.0499162081624955E-4</v>
      </c>
      <c r="G125" s="74"/>
      <c r="H125" s="72"/>
      <c r="I125" s="72"/>
      <c r="J125" s="69"/>
      <c r="K125" s="70"/>
    </row>
    <row r="126" spans="1:11" x14ac:dyDescent="0.25">
      <c r="A126" s="74" t="s">
        <v>803</v>
      </c>
      <c r="B126" s="74" t="s">
        <v>504</v>
      </c>
      <c r="C126" s="37">
        <v>27334.243199999997</v>
      </c>
      <c r="D126" s="38">
        <v>27602.12</v>
      </c>
      <c r="E126" s="74"/>
      <c r="F126" s="75">
        <v>8.0018790515023536E-5</v>
      </c>
      <c r="G126" s="74"/>
      <c r="H126" s="72"/>
      <c r="I126" s="72"/>
      <c r="J126" s="69"/>
      <c r="K126" s="70"/>
    </row>
    <row r="127" spans="1:11" x14ac:dyDescent="0.25">
      <c r="A127" s="74" t="s">
        <v>804</v>
      </c>
      <c r="B127" s="74" t="s">
        <v>676</v>
      </c>
      <c r="C127" s="37">
        <v>12646.349700000001</v>
      </c>
      <c r="D127" s="38">
        <v>12910.66</v>
      </c>
      <c r="E127" s="74"/>
      <c r="F127" s="75">
        <v>3.7428117765979343E-5</v>
      </c>
      <c r="G127" s="74"/>
      <c r="H127" s="72"/>
      <c r="I127" s="72"/>
      <c r="J127" s="69"/>
      <c r="K127" s="70"/>
    </row>
    <row r="128" spans="1:11" x14ac:dyDescent="0.25">
      <c r="A128" s="74" t="s">
        <v>805</v>
      </c>
      <c r="B128" s="74" t="s">
        <v>505</v>
      </c>
      <c r="C128" s="37">
        <v>387898.65760199993</v>
      </c>
      <c r="D128" s="38">
        <v>616254.56000000006</v>
      </c>
      <c r="E128" s="74"/>
      <c r="F128" s="75">
        <v>1.7865274312468754E-3</v>
      </c>
      <c r="G128" s="74"/>
      <c r="H128" s="72"/>
      <c r="I128" s="72"/>
      <c r="J128" s="69"/>
      <c r="K128" s="70"/>
    </row>
    <row r="129" spans="1:11" x14ac:dyDescent="0.25">
      <c r="A129" s="74" t="s">
        <v>806</v>
      </c>
      <c r="B129" s="74" t="s">
        <v>419</v>
      </c>
      <c r="C129" s="37">
        <v>757598.57647899992</v>
      </c>
      <c r="D129" s="38">
        <v>1194808.7199999997</v>
      </c>
      <c r="E129" s="74"/>
      <c r="F129" s="75">
        <v>3.4637610687586096E-3</v>
      </c>
      <c r="G129" s="74"/>
      <c r="H129" s="72"/>
      <c r="I129" s="72"/>
      <c r="J129" s="69"/>
      <c r="K129" s="70"/>
    </row>
    <row r="130" spans="1:11" x14ac:dyDescent="0.25">
      <c r="A130" s="74" t="s">
        <v>807</v>
      </c>
      <c r="B130" s="74" t="s">
        <v>506</v>
      </c>
      <c r="C130" s="37">
        <v>8068972.5309639936</v>
      </c>
      <c r="D130" s="38">
        <v>14091479.490000019</v>
      </c>
      <c r="E130" s="74"/>
      <c r="F130" s="75">
        <v>4.0851323932982762E-2</v>
      </c>
      <c r="G130" s="74"/>
      <c r="H130" s="72"/>
      <c r="I130" s="72"/>
      <c r="J130" s="69"/>
      <c r="K130" s="70"/>
    </row>
    <row r="131" spans="1:11" x14ac:dyDescent="0.25">
      <c r="A131" s="74" t="s">
        <v>808</v>
      </c>
      <c r="B131" s="74" t="s">
        <v>507</v>
      </c>
      <c r="C131" s="37">
        <v>447555.479047</v>
      </c>
      <c r="D131" s="38">
        <v>472529.07999999996</v>
      </c>
      <c r="E131" s="74"/>
      <c r="F131" s="75">
        <v>1.3698659909013075E-3</v>
      </c>
      <c r="G131" s="74"/>
      <c r="H131" s="72"/>
      <c r="I131" s="72"/>
      <c r="J131" s="69"/>
      <c r="K131" s="70"/>
    </row>
    <row r="132" spans="1:11" x14ac:dyDescent="0.25">
      <c r="A132" s="74" t="s">
        <v>809</v>
      </c>
      <c r="B132" s="74" t="s">
        <v>508</v>
      </c>
      <c r="C132" s="37">
        <v>70455.787499000013</v>
      </c>
      <c r="D132" s="38">
        <v>122346.47</v>
      </c>
      <c r="E132" s="74"/>
      <c r="F132" s="75">
        <v>3.5468350087538973E-4</v>
      </c>
      <c r="G132" s="74"/>
      <c r="H132" s="72"/>
      <c r="I132" s="72"/>
      <c r="J132" s="69"/>
      <c r="K132" s="70"/>
    </row>
    <row r="133" spans="1:11" x14ac:dyDescent="0.25">
      <c r="A133" s="74" t="s">
        <v>810</v>
      </c>
      <c r="B133" s="74" t="s">
        <v>509</v>
      </c>
      <c r="C133" s="37">
        <v>134427.77997</v>
      </c>
      <c r="D133" s="38">
        <v>122194.85</v>
      </c>
      <c r="E133" s="74"/>
      <c r="F133" s="75">
        <v>3.5424395315159575E-4</v>
      </c>
      <c r="G133" s="74"/>
      <c r="H133" s="72"/>
      <c r="I133" s="72"/>
      <c r="J133" s="69"/>
      <c r="K133" s="70"/>
    </row>
    <row r="134" spans="1:11" x14ac:dyDescent="0.25">
      <c r="A134" s="74" t="s">
        <v>811</v>
      </c>
      <c r="B134" s="74" t="s">
        <v>600</v>
      </c>
      <c r="C134" s="37">
        <v>127927.44549199998</v>
      </c>
      <c r="D134" s="38">
        <v>168966.55000000002</v>
      </c>
      <c r="E134" s="74"/>
      <c r="F134" s="75">
        <v>4.898355259848248E-4</v>
      </c>
      <c r="G134" s="74"/>
      <c r="H134" s="72"/>
      <c r="I134" s="72"/>
      <c r="J134" s="69"/>
      <c r="K134" s="70"/>
    </row>
    <row r="135" spans="1:11" x14ac:dyDescent="0.25">
      <c r="A135" s="74" t="s">
        <v>812</v>
      </c>
      <c r="B135" s="74" t="s">
        <v>626</v>
      </c>
      <c r="C135" s="37">
        <v>7435.3600000000006</v>
      </c>
      <c r="D135" s="38">
        <v>13382.900000000001</v>
      </c>
      <c r="E135" s="74"/>
      <c r="F135" s="75">
        <v>3.8797145711398569E-5</v>
      </c>
      <c r="G135" s="74"/>
      <c r="H135" s="72"/>
      <c r="I135" s="72"/>
      <c r="J135" s="69"/>
      <c r="K135" s="70"/>
    </row>
    <row r="136" spans="1:11" x14ac:dyDescent="0.25">
      <c r="A136" s="74" t="s">
        <v>813</v>
      </c>
      <c r="B136" s="74" t="s">
        <v>627</v>
      </c>
      <c r="C136" s="37">
        <v>13221330.196504014</v>
      </c>
      <c r="D136" s="38">
        <v>16352141.169999987</v>
      </c>
      <c r="E136" s="74"/>
      <c r="F136" s="75">
        <v>4.7405002179336977E-2</v>
      </c>
      <c r="G136" s="74"/>
      <c r="H136" s="72"/>
      <c r="I136" s="72"/>
      <c r="J136" s="69"/>
      <c r="K136" s="70"/>
    </row>
    <row r="137" spans="1:11" x14ac:dyDescent="0.25">
      <c r="A137" s="74" t="s">
        <v>814</v>
      </c>
      <c r="B137" s="74" t="s">
        <v>628</v>
      </c>
      <c r="C137" s="37">
        <v>334954.05514200008</v>
      </c>
      <c r="D137" s="38">
        <v>345203.65999999992</v>
      </c>
      <c r="E137" s="74"/>
      <c r="F137" s="75">
        <v>1.0007484698479467E-3</v>
      </c>
      <c r="G137" s="74"/>
      <c r="H137" s="72"/>
      <c r="I137" s="72"/>
      <c r="J137" s="69"/>
      <c r="K137" s="70"/>
    </row>
    <row r="138" spans="1:11" x14ac:dyDescent="0.25">
      <c r="A138" s="74" t="s">
        <v>815</v>
      </c>
      <c r="B138" s="74" t="s">
        <v>629</v>
      </c>
      <c r="C138" s="37">
        <v>51642.414077999994</v>
      </c>
      <c r="D138" s="38">
        <v>80159.350000000006</v>
      </c>
      <c r="E138" s="74"/>
      <c r="F138" s="75">
        <v>2.3238266609486709E-4</v>
      </c>
      <c r="G138" s="74"/>
      <c r="H138" s="72"/>
      <c r="I138" s="72"/>
      <c r="J138" s="69"/>
      <c r="K138" s="70"/>
    </row>
    <row r="139" spans="1:11" x14ac:dyDescent="0.25">
      <c r="A139" s="74" t="s">
        <v>816</v>
      </c>
      <c r="B139" s="74" t="s">
        <v>510</v>
      </c>
      <c r="C139" s="37">
        <v>2311.8390749999999</v>
      </c>
      <c r="D139" s="38">
        <v>90480.07</v>
      </c>
      <c r="E139" s="74"/>
      <c r="F139" s="75">
        <v>2.6230252484644897E-4</v>
      </c>
      <c r="G139" s="74"/>
      <c r="H139" s="72"/>
      <c r="I139" s="72"/>
      <c r="J139" s="69"/>
      <c r="K139" s="70"/>
    </row>
    <row r="140" spans="1:11" x14ac:dyDescent="0.25">
      <c r="A140" s="74" t="s">
        <v>817</v>
      </c>
      <c r="B140" s="74" t="s">
        <v>511</v>
      </c>
      <c r="C140" s="37">
        <v>13529.506122000003</v>
      </c>
      <c r="D140" s="38">
        <v>559198.84000000008</v>
      </c>
      <c r="E140" s="74"/>
      <c r="F140" s="75">
        <v>1.6211223932873335E-3</v>
      </c>
      <c r="G140" s="74"/>
      <c r="H140" s="72"/>
      <c r="I140" s="72"/>
      <c r="J140" s="69"/>
      <c r="K140" s="70"/>
    </row>
    <row r="141" spans="1:11" x14ac:dyDescent="0.25">
      <c r="A141" s="74" t="s">
        <v>818</v>
      </c>
      <c r="B141" s="74" t="s">
        <v>512</v>
      </c>
      <c r="C141" s="37">
        <v>1216.0599990000001</v>
      </c>
      <c r="D141" s="38">
        <v>32920.44</v>
      </c>
      <c r="E141" s="74"/>
      <c r="F141" s="75">
        <v>9.5436647330799287E-5</v>
      </c>
      <c r="G141" s="74"/>
      <c r="H141" s="72"/>
      <c r="I141" s="72"/>
      <c r="J141" s="69"/>
      <c r="K141" s="70"/>
    </row>
    <row r="142" spans="1:11" x14ac:dyDescent="0.25">
      <c r="A142" s="74" t="s">
        <v>819</v>
      </c>
      <c r="B142" s="74" t="s">
        <v>438</v>
      </c>
      <c r="C142" s="37">
        <v>481.5</v>
      </c>
      <c r="D142" s="38">
        <v>12025.13</v>
      </c>
      <c r="E142" s="74"/>
      <c r="F142" s="75">
        <v>3.4860958447609278E-5</v>
      </c>
      <c r="G142" s="74"/>
      <c r="H142" s="72"/>
      <c r="I142" s="72"/>
      <c r="J142" s="69"/>
      <c r="K142" s="70"/>
    </row>
    <row r="143" spans="1:11" x14ac:dyDescent="0.25">
      <c r="A143" s="74" t="s">
        <v>820</v>
      </c>
      <c r="B143" s="74" t="s">
        <v>684</v>
      </c>
      <c r="C143" s="37">
        <v>234.09</v>
      </c>
      <c r="D143" s="38">
        <v>12154.51</v>
      </c>
      <c r="E143" s="74"/>
      <c r="F143" s="75">
        <v>3.5236032214292194E-5</v>
      </c>
      <c r="G143" s="74"/>
      <c r="H143" s="72"/>
      <c r="I143" s="72"/>
      <c r="J143" s="69"/>
      <c r="K143" s="70"/>
    </row>
    <row r="144" spans="1:11" x14ac:dyDescent="0.25">
      <c r="A144" s="74" t="s">
        <v>821</v>
      </c>
      <c r="B144" s="74" t="s">
        <v>439</v>
      </c>
      <c r="C144" s="37">
        <v>310.43</v>
      </c>
      <c r="D144" s="38">
        <v>6760.45</v>
      </c>
      <c r="E144" s="74"/>
      <c r="F144" s="75">
        <v>1.9598604467239867E-5</v>
      </c>
      <c r="G144" s="74"/>
      <c r="H144" s="72"/>
      <c r="I144" s="72"/>
      <c r="J144" s="69"/>
      <c r="K144" s="70"/>
    </row>
    <row r="145" spans="1:11" x14ac:dyDescent="0.25">
      <c r="A145" s="74" t="s">
        <v>822</v>
      </c>
      <c r="B145" s="74" t="s">
        <v>513</v>
      </c>
      <c r="C145" s="37">
        <v>515.52</v>
      </c>
      <c r="D145" s="38">
        <v>14685.71</v>
      </c>
      <c r="E145" s="74"/>
      <c r="F145" s="75">
        <v>4.2574003448082473E-5</v>
      </c>
      <c r="G145" s="74"/>
      <c r="H145" s="72"/>
      <c r="I145" s="72"/>
      <c r="J145" s="69"/>
      <c r="K145" s="70"/>
    </row>
    <row r="146" spans="1:11" x14ac:dyDescent="0.25">
      <c r="A146" s="74" t="s">
        <v>823</v>
      </c>
      <c r="B146" s="74" t="s">
        <v>596</v>
      </c>
      <c r="C146" s="37">
        <v>7416.8004059999994</v>
      </c>
      <c r="D146" s="38">
        <v>177523.33999999997</v>
      </c>
      <c r="E146" s="74"/>
      <c r="F146" s="75">
        <v>5.1464173603285894E-4</v>
      </c>
      <c r="G146" s="74"/>
      <c r="H146" s="72"/>
      <c r="I146" s="72"/>
      <c r="J146" s="69"/>
      <c r="K146" s="70"/>
    </row>
    <row r="147" spans="1:11" x14ac:dyDescent="0.25">
      <c r="A147" s="74" t="s">
        <v>824</v>
      </c>
      <c r="B147" s="74" t="s">
        <v>514</v>
      </c>
      <c r="C147" s="37">
        <v>1255584.1011059997</v>
      </c>
      <c r="D147" s="38">
        <v>3355925.1799999992</v>
      </c>
      <c r="E147" s="74"/>
      <c r="F147" s="75">
        <v>9.7288568400728855E-3</v>
      </c>
      <c r="G147" s="74"/>
      <c r="H147" s="72"/>
      <c r="I147" s="72"/>
      <c r="J147" s="69"/>
      <c r="K147" s="70"/>
    </row>
    <row r="148" spans="1:11" x14ac:dyDescent="0.25">
      <c r="A148" s="74" t="s">
        <v>825</v>
      </c>
      <c r="B148" s="74" t="s">
        <v>515</v>
      </c>
      <c r="C148" s="37">
        <v>15075.679999</v>
      </c>
      <c r="D148" s="38">
        <v>13390.220000000001</v>
      </c>
      <c r="E148" s="74"/>
      <c r="F148" s="75">
        <v>3.8818366456275047E-5</v>
      </c>
      <c r="G148" s="74"/>
      <c r="H148" s="72"/>
      <c r="I148" s="72"/>
      <c r="J148" s="69"/>
      <c r="K148" s="70"/>
    </row>
    <row r="149" spans="1:11" x14ac:dyDescent="0.25">
      <c r="A149" s="74" t="s">
        <v>826</v>
      </c>
      <c r="B149" s="74" t="s">
        <v>516</v>
      </c>
      <c r="C149" s="37">
        <v>14504819.123794006</v>
      </c>
      <c r="D149" s="38">
        <v>14661497.450000012</v>
      </c>
      <c r="E149" s="74"/>
      <c r="F149" s="75">
        <v>4.2503811051038932E-2</v>
      </c>
      <c r="G149" s="74"/>
      <c r="H149" s="72"/>
      <c r="I149" s="72"/>
      <c r="J149" s="69"/>
      <c r="K149" s="70"/>
    </row>
    <row r="150" spans="1:11" x14ac:dyDescent="0.25">
      <c r="A150" s="74" t="s">
        <v>827</v>
      </c>
      <c r="B150" s="74" t="s">
        <v>685</v>
      </c>
      <c r="C150" s="37">
        <v>1532.3993</v>
      </c>
      <c r="D150" s="38">
        <v>8506.2000000000007</v>
      </c>
      <c r="E150" s="74"/>
      <c r="F150" s="75">
        <v>2.4659549189659826E-5</v>
      </c>
      <c r="G150" s="74"/>
      <c r="H150" s="72"/>
      <c r="I150" s="72"/>
      <c r="J150" s="69"/>
      <c r="K150" s="70"/>
    </row>
    <row r="151" spans="1:11" x14ac:dyDescent="0.25">
      <c r="A151" s="74" t="s">
        <v>828</v>
      </c>
      <c r="B151" s="74" t="s">
        <v>693</v>
      </c>
      <c r="C151" s="37">
        <v>8782.3929000000007</v>
      </c>
      <c r="D151" s="38">
        <v>7945.43</v>
      </c>
      <c r="E151" s="74"/>
      <c r="F151" s="75">
        <v>2.3033871989607448E-5</v>
      </c>
      <c r="G151" s="74"/>
      <c r="H151" s="72"/>
      <c r="I151" s="72"/>
      <c r="J151" s="69"/>
      <c r="K151" s="70"/>
    </row>
    <row r="152" spans="1:11" x14ac:dyDescent="0.25">
      <c r="A152" s="74" t="s">
        <v>829</v>
      </c>
      <c r="B152" s="74" t="s">
        <v>601</v>
      </c>
      <c r="C152" s="37">
        <v>1427.9465</v>
      </c>
      <c r="D152" s="38">
        <v>4114.91</v>
      </c>
      <c r="E152" s="74"/>
      <c r="F152" s="75">
        <v>1.1929160560064788E-5</v>
      </c>
      <c r="G152" s="74"/>
      <c r="H152" s="72"/>
      <c r="I152" s="72"/>
      <c r="J152" s="69"/>
      <c r="K152" s="70"/>
    </row>
    <row r="153" spans="1:11" x14ac:dyDescent="0.25">
      <c r="A153" s="74" t="s">
        <v>830</v>
      </c>
      <c r="B153" s="74" t="s">
        <v>517</v>
      </c>
      <c r="C153" s="37">
        <v>4998.6363000000001</v>
      </c>
      <c r="D153" s="38">
        <v>7624.42</v>
      </c>
      <c r="E153" s="74"/>
      <c r="F153" s="75">
        <v>2.2103261154525659E-5</v>
      </c>
      <c r="G153" s="74"/>
      <c r="H153" s="72"/>
      <c r="I153" s="72"/>
      <c r="J153" s="69"/>
      <c r="K153" s="70"/>
    </row>
    <row r="154" spans="1:11" x14ac:dyDescent="0.25">
      <c r="A154" s="74" t="s">
        <v>831</v>
      </c>
      <c r="B154" s="74" t="s">
        <v>518</v>
      </c>
      <c r="C154" s="37">
        <v>4703.636896</v>
      </c>
      <c r="D154" s="38">
        <v>5927.99</v>
      </c>
      <c r="E154" s="74"/>
      <c r="F154" s="75">
        <v>1.7185295549224277E-5</v>
      </c>
      <c r="G154" s="74"/>
      <c r="H154" s="72"/>
      <c r="I154" s="72"/>
      <c r="J154" s="69"/>
      <c r="K154" s="70"/>
    </row>
    <row r="155" spans="1:11" x14ac:dyDescent="0.25">
      <c r="A155" s="74" t="s">
        <v>832</v>
      </c>
      <c r="B155" s="74" t="s">
        <v>519</v>
      </c>
      <c r="C155" s="37">
        <v>215913.40454299998</v>
      </c>
      <c r="D155" s="38">
        <v>228673.91000000003</v>
      </c>
      <c r="E155" s="74"/>
      <c r="F155" s="75">
        <v>6.6292769180560586E-4</v>
      </c>
      <c r="G155" s="74"/>
      <c r="H155" s="72"/>
      <c r="I155" s="72"/>
      <c r="J155" s="69"/>
      <c r="K155" s="70"/>
    </row>
    <row r="156" spans="1:11" x14ac:dyDescent="0.25">
      <c r="A156" s="74" t="s">
        <v>833</v>
      </c>
      <c r="B156" s="74" t="s">
        <v>630</v>
      </c>
      <c r="C156" s="37">
        <v>15054.1011</v>
      </c>
      <c r="D156" s="38">
        <v>24973.25</v>
      </c>
      <c r="E156" s="74"/>
      <c r="F156" s="75">
        <v>7.2397673085593126E-5</v>
      </c>
      <c r="G156" s="74"/>
      <c r="H156" s="72"/>
      <c r="I156" s="72"/>
      <c r="J156" s="69"/>
      <c r="K156" s="70"/>
    </row>
    <row r="157" spans="1:11" x14ac:dyDescent="0.25">
      <c r="A157" s="74" t="s">
        <v>834</v>
      </c>
      <c r="B157" s="74" t="s">
        <v>631</v>
      </c>
      <c r="C157" s="37">
        <v>22438.534839</v>
      </c>
      <c r="D157" s="38">
        <v>19582.099999999999</v>
      </c>
      <c r="E157" s="74"/>
      <c r="F157" s="75">
        <v>5.676868145433185E-5</v>
      </c>
      <c r="G157" s="74"/>
      <c r="H157" s="72"/>
      <c r="I157" s="72"/>
      <c r="J157" s="69"/>
      <c r="K157" s="70"/>
    </row>
    <row r="158" spans="1:11" x14ac:dyDescent="0.25">
      <c r="A158" s="74" t="s">
        <v>835</v>
      </c>
      <c r="B158" s="74" t="s">
        <v>604</v>
      </c>
      <c r="C158" s="37">
        <v>19115.945199999998</v>
      </c>
      <c r="D158" s="38">
        <v>29207.25</v>
      </c>
      <c r="E158" s="74"/>
      <c r="F158" s="75">
        <v>8.4672076611141508E-5</v>
      </c>
      <c r="G158" s="74"/>
      <c r="H158" s="72"/>
      <c r="I158" s="72"/>
      <c r="J158" s="69"/>
      <c r="K158" s="70"/>
    </row>
    <row r="159" spans="1:11" x14ac:dyDescent="0.25">
      <c r="A159" s="74" t="s">
        <v>836</v>
      </c>
      <c r="B159" s="74" t="s">
        <v>520</v>
      </c>
      <c r="C159" s="37">
        <v>16553.751060000002</v>
      </c>
      <c r="D159" s="38">
        <v>11451.880000000001</v>
      </c>
      <c r="E159" s="74"/>
      <c r="F159" s="75">
        <v>3.3199101616947826E-5</v>
      </c>
      <c r="G159" s="74"/>
      <c r="H159" s="72"/>
      <c r="I159" s="72"/>
      <c r="J159" s="69"/>
      <c r="K159" s="70"/>
    </row>
    <row r="160" spans="1:11" x14ac:dyDescent="0.25">
      <c r="A160" s="74" t="s">
        <v>837</v>
      </c>
      <c r="B160" s="74" t="s">
        <v>521</v>
      </c>
      <c r="C160" s="37">
        <v>7.1748000000000003</v>
      </c>
      <c r="D160" s="38">
        <v>7.62</v>
      </c>
      <c r="E160" s="74"/>
      <c r="F160" s="75">
        <v>2.2090447535351608E-8</v>
      </c>
      <c r="G160" s="74"/>
      <c r="H160" s="72"/>
      <c r="I160" s="72"/>
      <c r="J160" s="69"/>
      <c r="K160" s="70"/>
    </row>
    <row r="161" spans="1:11" x14ac:dyDescent="0.25">
      <c r="A161" s="74" t="s">
        <v>838</v>
      </c>
      <c r="B161" s="74" t="s">
        <v>522</v>
      </c>
      <c r="C161" s="37">
        <v>18526.37</v>
      </c>
      <c r="D161" s="38">
        <v>31615.25</v>
      </c>
      <c r="E161" s="74"/>
      <c r="F161" s="75">
        <v>9.1652889953021646E-5</v>
      </c>
      <c r="G161" s="74"/>
      <c r="H161" s="72"/>
      <c r="I161" s="72"/>
      <c r="J161" s="69"/>
      <c r="K161" s="70"/>
    </row>
    <row r="162" spans="1:11" x14ac:dyDescent="0.25">
      <c r="A162" s="74" t="s">
        <v>839</v>
      </c>
      <c r="B162" s="74" t="s">
        <v>610</v>
      </c>
      <c r="C162" s="37">
        <v>280755.37334300001</v>
      </c>
      <c r="D162" s="38">
        <v>290778.33</v>
      </c>
      <c r="E162" s="74"/>
      <c r="F162" s="75">
        <v>8.4296895581130677E-4</v>
      </c>
      <c r="G162" s="74"/>
      <c r="H162" s="72"/>
      <c r="I162" s="72"/>
      <c r="J162" s="69"/>
      <c r="K162" s="70"/>
    </row>
    <row r="163" spans="1:11" x14ac:dyDescent="0.25">
      <c r="A163" s="74" t="s">
        <v>840</v>
      </c>
      <c r="B163" s="74" t="s">
        <v>632</v>
      </c>
      <c r="C163" s="37">
        <v>9229.17</v>
      </c>
      <c r="D163" s="38">
        <v>15923.080000000002</v>
      </c>
      <c r="E163" s="74"/>
      <c r="F163" s="75">
        <v>4.6161150044777764E-5</v>
      </c>
      <c r="G163" s="74"/>
      <c r="H163" s="72"/>
      <c r="I163" s="72"/>
      <c r="J163" s="69"/>
      <c r="K163" s="70"/>
    </row>
    <row r="164" spans="1:11" x14ac:dyDescent="0.25">
      <c r="A164" s="74" t="s">
        <v>841</v>
      </c>
      <c r="B164" s="74" t="s">
        <v>694</v>
      </c>
      <c r="C164" s="37">
        <v>3393.194</v>
      </c>
      <c r="D164" s="38">
        <v>7346.27</v>
      </c>
      <c r="E164" s="74"/>
      <c r="F164" s="75">
        <v>2.1296901839308066E-5</v>
      </c>
      <c r="G164" s="74"/>
      <c r="H164" s="72"/>
      <c r="I164" s="72"/>
      <c r="J164" s="69"/>
      <c r="K164" s="70"/>
    </row>
    <row r="165" spans="1:11" x14ac:dyDescent="0.25">
      <c r="A165" s="74" t="s">
        <v>842</v>
      </c>
      <c r="B165" s="74" t="s">
        <v>523</v>
      </c>
      <c r="C165" s="37">
        <v>213501.89537200003</v>
      </c>
      <c r="D165" s="38">
        <v>673248.58</v>
      </c>
      <c r="E165" s="74"/>
      <c r="F165" s="75">
        <v>1.9517536003595762E-3</v>
      </c>
      <c r="G165" s="74"/>
      <c r="H165" s="72"/>
      <c r="I165" s="72"/>
      <c r="J165" s="69"/>
      <c r="K165" s="70"/>
    </row>
    <row r="166" spans="1:11" x14ac:dyDescent="0.25">
      <c r="A166" s="74" t="s">
        <v>843</v>
      </c>
      <c r="B166" s="74" t="s">
        <v>524</v>
      </c>
      <c r="C166" s="37">
        <v>271708.2373010001</v>
      </c>
      <c r="D166" s="38">
        <v>506246.80999999988</v>
      </c>
      <c r="E166" s="74"/>
      <c r="F166" s="75">
        <v>1.4676139890084136E-3</v>
      </c>
      <c r="G166" s="74"/>
      <c r="H166" s="72"/>
      <c r="I166" s="72"/>
      <c r="J166" s="69"/>
      <c r="K166" s="70"/>
    </row>
    <row r="167" spans="1:11" x14ac:dyDescent="0.25">
      <c r="A167" s="74" t="s">
        <v>844</v>
      </c>
      <c r="B167" s="74" t="s">
        <v>633</v>
      </c>
      <c r="C167" s="37">
        <v>9277.0753000000004</v>
      </c>
      <c r="D167" s="38">
        <v>15927.81</v>
      </c>
      <c r="E167" s="74"/>
      <c r="F167" s="75">
        <v>4.6174862356699303E-5</v>
      </c>
      <c r="G167" s="74"/>
      <c r="H167" s="72"/>
      <c r="I167" s="72"/>
      <c r="J167" s="69"/>
      <c r="K167" s="70"/>
    </row>
    <row r="168" spans="1:11" x14ac:dyDescent="0.25">
      <c r="A168" s="74" t="s">
        <v>845</v>
      </c>
      <c r="B168" s="74" t="s">
        <v>525</v>
      </c>
      <c r="C168" s="37">
        <v>8102703.6242909981</v>
      </c>
      <c r="D168" s="38">
        <v>7499862.4400000032</v>
      </c>
      <c r="E168" s="74"/>
      <c r="F168" s="75">
        <v>2.1742167684143592E-2</v>
      </c>
      <c r="G168" s="74"/>
      <c r="H168" s="72"/>
      <c r="I168" s="72"/>
      <c r="J168" s="69"/>
      <c r="K168" s="70"/>
    </row>
    <row r="169" spans="1:11" x14ac:dyDescent="0.25">
      <c r="A169" s="74" t="s">
        <v>846</v>
      </c>
      <c r="B169" s="74" t="s">
        <v>603</v>
      </c>
      <c r="C169" s="37">
        <v>8934.7613000000001</v>
      </c>
      <c r="D169" s="38">
        <v>21016.35</v>
      </c>
      <c r="E169" s="74"/>
      <c r="F169" s="75">
        <v>6.0926584915956265E-5</v>
      </c>
      <c r="G169" s="74"/>
      <c r="H169" s="72"/>
      <c r="I169" s="72"/>
      <c r="J169" s="69"/>
      <c r="K169" s="70"/>
    </row>
    <row r="170" spans="1:11" x14ac:dyDescent="0.25">
      <c r="A170" s="74" t="s">
        <v>847</v>
      </c>
      <c r="B170" s="74" t="s">
        <v>695</v>
      </c>
      <c r="C170" s="37">
        <v>3599.0583849999998</v>
      </c>
      <c r="D170" s="38">
        <v>7593.65</v>
      </c>
      <c r="E170" s="74"/>
      <c r="F170" s="75">
        <v>2.2014058651814006E-5</v>
      </c>
      <c r="G170" s="74"/>
      <c r="H170" s="72"/>
      <c r="I170" s="72"/>
      <c r="J170" s="69"/>
      <c r="K170" s="70"/>
    </row>
    <row r="171" spans="1:11" x14ac:dyDescent="0.25">
      <c r="A171" s="74" t="s">
        <v>848</v>
      </c>
      <c r="B171" s="74" t="s">
        <v>677</v>
      </c>
      <c r="C171" s="37">
        <v>15859.828173000002</v>
      </c>
      <c r="D171" s="38">
        <v>15675.85</v>
      </c>
      <c r="E171" s="74"/>
      <c r="F171" s="75">
        <v>4.5444428083601249E-5</v>
      </c>
      <c r="G171" s="74"/>
      <c r="H171" s="72"/>
      <c r="I171" s="72"/>
      <c r="J171" s="69"/>
      <c r="K171" s="70"/>
    </row>
    <row r="172" spans="1:11" x14ac:dyDescent="0.25">
      <c r="A172" s="74" t="s">
        <v>849</v>
      </c>
      <c r="B172" s="74" t="s">
        <v>526</v>
      </c>
      <c r="C172" s="37">
        <v>5222780.728598997</v>
      </c>
      <c r="D172" s="38">
        <v>5270830.3099999977</v>
      </c>
      <c r="E172" s="74"/>
      <c r="F172" s="75">
        <v>1.528018378356903E-2</v>
      </c>
      <c r="G172" s="74"/>
      <c r="H172" s="72"/>
      <c r="I172" s="72"/>
      <c r="J172" s="69"/>
      <c r="K172" s="70"/>
    </row>
    <row r="173" spans="1:11" x14ac:dyDescent="0.25">
      <c r="A173" s="74" t="s">
        <v>850</v>
      </c>
      <c r="B173" s="74" t="s">
        <v>527</v>
      </c>
      <c r="C173" s="37">
        <v>321811.11695399985</v>
      </c>
      <c r="D173" s="38">
        <v>624279.87999999989</v>
      </c>
      <c r="E173" s="74"/>
      <c r="F173" s="75">
        <v>1.8097929050545402E-3</v>
      </c>
      <c r="G173" s="74"/>
      <c r="H173" s="72"/>
      <c r="I173" s="72"/>
      <c r="J173" s="69"/>
      <c r="K173" s="70"/>
    </row>
    <row r="174" spans="1:11" x14ac:dyDescent="0.25">
      <c r="A174" s="74" t="s">
        <v>851</v>
      </c>
      <c r="B174" s="74" t="s">
        <v>528</v>
      </c>
      <c r="C174" s="37">
        <v>12605.658743</v>
      </c>
      <c r="D174" s="38">
        <v>11514.009999999998</v>
      </c>
      <c r="E174" s="74"/>
      <c r="F174" s="75">
        <v>3.3379217037600227E-5</v>
      </c>
      <c r="G174" s="74"/>
      <c r="H174" s="72"/>
      <c r="I174" s="72"/>
      <c r="J174" s="69"/>
      <c r="K174" s="70"/>
    </row>
    <row r="175" spans="1:11" x14ac:dyDescent="0.25">
      <c r="A175" s="74" t="s">
        <v>852</v>
      </c>
      <c r="B175" s="74" t="s">
        <v>529</v>
      </c>
      <c r="C175" s="37">
        <v>26546.163057999998</v>
      </c>
      <c r="D175" s="38">
        <v>35319.69</v>
      </c>
      <c r="E175" s="74"/>
      <c r="F175" s="75">
        <v>1.0239209434512899E-4</v>
      </c>
      <c r="G175" s="74"/>
      <c r="H175" s="72"/>
      <c r="I175" s="72"/>
      <c r="J175" s="69"/>
      <c r="K175" s="70"/>
    </row>
    <row r="176" spans="1:11" x14ac:dyDescent="0.25">
      <c r="A176" s="74" t="s">
        <v>853</v>
      </c>
      <c r="B176" s="74" t="s">
        <v>420</v>
      </c>
      <c r="C176" s="37">
        <v>183071.14004999999</v>
      </c>
      <c r="D176" s="38">
        <v>213936.92</v>
      </c>
      <c r="E176" s="74"/>
      <c r="F176" s="75">
        <v>6.2020502718303347E-4</v>
      </c>
      <c r="G176" s="74"/>
      <c r="H176" s="72"/>
      <c r="I176" s="72"/>
      <c r="J176" s="69"/>
      <c r="K176" s="70"/>
    </row>
    <row r="177" spans="1:11" x14ac:dyDescent="0.25">
      <c r="A177" s="74" t="s">
        <v>854</v>
      </c>
      <c r="B177" s="74" t="s">
        <v>440</v>
      </c>
      <c r="C177" s="37">
        <v>124635.56708300003</v>
      </c>
      <c r="D177" s="38">
        <v>139778.80000000002</v>
      </c>
      <c r="E177" s="74"/>
      <c r="F177" s="75">
        <v>4.0521998004650994E-4</v>
      </c>
      <c r="G177" s="74"/>
      <c r="H177" s="72"/>
      <c r="I177" s="72"/>
      <c r="J177" s="69"/>
      <c r="K177" s="70"/>
    </row>
    <row r="178" spans="1:11" x14ac:dyDescent="0.25">
      <c r="A178" s="74" t="s">
        <v>855</v>
      </c>
      <c r="B178" s="74" t="s">
        <v>530</v>
      </c>
      <c r="C178" s="37">
        <v>151032.76815000002</v>
      </c>
      <c r="D178" s="38">
        <v>136201.35</v>
      </c>
      <c r="E178" s="74"/>
      <c r="F178" s="75">
        <v>3.9484892078990314E-4</v>
      </c>
      <c r="G178" s="74"/>
      <c r="H178" s="72"/>
      <c r="I178" s="72"/>
      <c r="J178" s="69"/>
      <c r="K178" s="70"/>
    </row>
    <row r="179" spans="1:11" x14ac:dyDescent="0.25">
      <c r="A179" s="74" t="s">
        <v>856</v>
      </c>
      <c r="B179" s="74" t="s">
        <v>531</v>
      </c>
      <c r="C179" s="37">
        <v>126079.781304</v>
      </c>
      <c r="D179" s="38">
        <v>229276.09</v>
      </c>
      <c r="E179" s="74"/>
      <c r="F179" s="75">
        <v>6.6467341696267105E-4</v>
      </c>
      <c r="G179" s="74"/>
      <c r="H179" s="72"/>
      <c r="I179" s="72"/>
      <c r="J179" s="69"/>
      <c r="K179" s="70"/>
    </row>
    <row r="180" spans="1:11" x14ac:dyDescent="0.25">
      <c r="A180" s="74" t="s">
        <v>857</v>
      </c>
      <c r="B180" s="74" t="s">
        <v>532</v>
      </c>
      <c r="C180" s="37">
        <v>333236.23962300003</v>
      </c>
      <c r="D180" s="38">
        <v>332603.09000000008</v>
      </c>
      <c r="E180" s="74"/>
      <c r="F180" s="75">
        <v>9.6421930574026654E-4</v>
      </c>
      <c r="G180" s="74"/>
      <c r="H180" s="72"/>
      <c r="I180" s="72"/>
      <c r="J180" s="69"/>
      <c r="K180" s="70"/>
    </row>
    <row r="181" spans="1:11" x14ac:dyDescent="0.25">
      <c r="A181" s="74" t="s">
        <v>858</v>
      </c>
      <c r="B181" s="74" t="s">
        <v>678</v>
      </c>
      <c r="C181" s="37">
        <v>9807.7538000000004</v>
      </c>
      <c r="D181" s="38">
        <v>13969.18</v>
      </c>
      <c r="E181" s="74"/>
      <c r="F181" s="75">
        <v>4.0496776627543701E-5</v>
      </c>
      <c r="G181" s="74"/>
      <c r="H181" s="72"/>
      <c r="I181" s="72"/>
      <c r="J181" s="69"/>
      <c r="K181" s="70"/>
    </row>
    <row r="182" spans="1:11" x14ac:dyDescent="0.25">
      <c r="A182" s="74" t="s">
        <v>859</v>
      </c>
      <c r="B182" s="74" t="s">
        <v>533</v>
      </c>
      <c r="C182" s="37">
        <v>356692.01233699993</v>
      </c>
      <c r="D182" s="38">
        <v>376916.47999999998</v>
      </c>
      <c r="E182" s="74"/>
      <c r="F182" s="75">
        <v>1.0926842160957223E-3</v>
      </c>
      <c r="G182" s="74"/>
      <c r="H182" s="72"/>
      <c r="I182" s="72"/>
      <c r="J182" s="69"/>
      <c r="K182" s="70"/>
    </row>
    <row r="183" spans="1:11" x14ac:dyDescent="0.25">
      <c r="A183" s="74" t="s">
        <v>860</v>
      </c>
      <c r="B183" s="74" t="s">
        <v>534</v>
      </c>
      <c r="C183" s="37">
        <v>711967.77903800004</v>
      </c>
      <c r="D183" s="38">
        <v>706585.47</v>
      </c>
      <c r="E183" s="74"/>
      <c r="F183" s="75">
        <v>2.0483975399313331E-3</v>
      </c>
      <c r="G183" s="74"/>
      <c r="H183" s="72"/>
      <c r="I183" s="72"/>
      <c r="J183" s="69"/>
      <c r="K183" s="70"/>
    </row>
    <row r="184" spans="1:11" x14ac:dyDescent="0.25">
      <c r="A184" s="74" t="s">
        <v>861</v>
      </c>
      <c r="B184" s="74" t="s">
        <v>535</v>
      </c>
      <c r="C184" s="37">
        <v>6828.8580000000002</v>
      </c>
      <c r="D184" s="38">
        <v>19871.98</v>
      </c>
      <c r="E184" s="74"/>
      <c r="F184" s="75">
        <v>5.7609046143511345E-5</v>
      </c>
      <c r="G184" s="74"/>
      <c r="H184" s="72"/>
      <c r="I184" s="72"/>
      <c r="J184" s="69"/>
      <c r="K184" s="70"/>
    </row>
    <row r="185" spans="1:11" x14ac:dyDescent="0.25">
      <c r="A185" s="74" t="s">
        <v>862</v>
      </c>
      <c r="B185" s="74" t="s">
        <v>659</v>
      </c>
      <c r="C185" s="37">
        <v>7925554.4242799943</v>
      </c>
      <c r="D185" s="38">
        <v>11322447.059999997</v>
      </c>
      <c r="E185" s="74"/>
      <c r="F185" s="75">
        <v>3.2823874376735694E-2</v>
      </c>
      <c r="G185" s="74"/>
      <c r="H185" s="72"/>
      <c r="I185" s="72"/>
      <c r="J185" s="69"/>
      <c r="K185" s="70"/>
    </row>
    <row r="186" spans="1:11" x14ac:dyDescent="0.25">
      <c r="A186" s="74" t="s">
        <v>863</v>
      </c>
      <c r="B186" s="74" t="s">
        <v>421</v>
      </c>
      <c r="C186" s="37">
        <v>15418.710999999999</v>
      </c>
      <c r="D186" s="38">
        <v>22616.17</v>
      </c>
      <c r="E186" s="74"/>
      <c r="F186" s="75">
        <v>6.5564477275012193E-5</v>
      </c>
      <c r="G186" s="74"/>
      <c r="H186" s="72"/>
      <c r="I186" s="72"/>
      <c r="J186" s="69"/>
      <c r="K186" s="70"/>
    </row>
    <row r="187" spans="1:11" x14ac:dyDescent="0.25">
      <c r="A187" s="74" t="e">
        <v>#N/A</v>
      </c>
      <c r="B187" s="74" t="s">
        <v>704</v>
      </c>
      <c r="C187" s="37">
        <v>9.9999999999999995E-7</v>
      </c>
      <c r="D187" s="38">
        <v>0</v>
      </c>
      <c r="E187" s="74"/>
      <c r="F187" s="75">
        <v>0</v>
      </c>
      <c r="G187" s="74"/>
      <c r="H187" s="72"/>
      <c r="I187" s="72"/>
      <c r="J187" s="69"/>
      <c r="K187" s="70"/>
    </row>
    <row r="188" spans="1:11" x14ac:dyDescent="0.25">
      <c r="A188" s="74" t="s">
        <v>864</v>
      </c>
      <c r="B188" s="74" t="s">
        <v>428</v>
      </c>
      <c r="C188" s="37">
        <v>130002.78599999999</v>
      </c>
      <c r="D188" s="38">
        <v>135241.89000000001</v>
      </c>
      <c r="E188" s="74"/>
      <c r="F188" s="75">
        <v>3.9206743774629837E-4</v>
      </c>
      <c r="G188" s="74"/>
      <c r="H188" s="72"/>
      <c r="I188" s="72"/>
      <c r="J188" s="69"/>
      <c r="K188" s="70"/>
    </row>
    <row r="189" spans="1:11" x14ac:dyDescent="0.25">
      <c r="A189" s="74" t="s">
        <v>865</v>
      </c>
      <c r="B189" s="74" t="s">
        <v>634</v>
      </c>
      <c r="C189" s="37">
        <v>156078.25113799999</v>
      </c>
      <c r="D189" s="38">
        <v>222942.16999999998</v>
      </c>
      <c r="E189" s="74"/>
      <c r="F189" s="75">
        <v>6.4631132674572694E-4</v>
      </c>
      <c r="G189" s="74"/>
      <c r="H189" s="72"/>
      <c r="I189" s="72"/>
      <c r="J189" s="69"/>
      <c r="K189" s="70"/>
    </row>
    <row r="190" spans="1:11" x14ac:dyDescent="0.25">
      <c r="A190" s="74" t="s">
        <v>866</v>
      </c>
      <c r="B190" s="74" t="s">
        <v>536</v>
      </c>
      <c r="C190" s="37">
        <v>37597.698531000002</v>
      </c>
      <c r="D190" s="38">
        <v>67371.319999999992</v>
      </c>
      <c r="E190" s="74"/>
      <c r="F190" s="75">
        <v>1.9531005378574598E-4</v>
      </c>
      <c r="G190" s="74"/>
      <c r="H190" s="72"/>
      <c r="I190" s="72"/>
      <c r="J190" s="69"/>
      <c r="K190" s="70"/>
    </row>
    <row r="191" spans="1:11" x14ac:dyDescent="0.25">
      <c r="A191" s="74" t="s">
        <v>867</v>
      </c>
      <c r="B191" s="74" t="s">
        <v>537</v>
      </c>
      <c r="C191" s="37">
        <v>1605629.5500000003</v>
      </c>
      <c r="D191" s="38">
        <v>1605629.5500000003</v>
      </c>
      <c r="E191" s="74"/>
      <c r="F191" s="75">
        <v>4.6547342959954354E-3</v>
      </c>
      <c r="G191" s="74"/>
      <c r="H191" s="72"/>
      <c r="I191" s="72"/>
      <c r="J191" s="69"/>
      <c r="K191" s="70"/>
    </row>
    <row r="192" spans="1:11" x14ac:dyDescent="0.25">
      <c r="A192" s="74" t="s">
        <v>868</v>
      </c>
      <c r="B192" s="74" t="s">
        <v>538</v>
      </c>
      <c r="C192" s="37">
        <v>4238.8500000000004</v>
      </c>
      <c r="D192" s="38">
        <v>4395.6899999999996</v>
      </c>
      <c r="E192" s="74"/>
      <c r="F192" s="75">
        <v>1.2743144268591825E-5</v>
      </c>
      <c r="G192" s="74"/>
      <c r="H192" s="72"/>
      <c r="I192" s="72"/>
      <c r="J192" s="69"/>
      <c r="K192" s="70"/>
    </row>
    <row r="193" spans="1:11" x14ac:dyDescent="0.25">
      <c r="A193" s="74" t="s">
        <v>869</v>
      </c>
      <c r="B193" s="74" t="s">
        <v>539</v>
      </c>
      <c r="C193" s="37">
        <v>418766.662365</v>
      </c>
      <c r="D193" s="38">
        <v>488658.80999999994</v>
      </c>
      <c r="E193" s="74"/>
      <c r="F193" s="75">
        <v>1.4166262211276048E-3</v>
      </c>
      <c r="G193" s="74"/>
      <c r="H193" s="72"/>
      <c r="I193" s="72"/>
      <c r="J193" s="69"/>
      <c r="K193" s="70"/>
    </row>
    <row r="194" spans="1:11" x14ac:dyDescent="0.25">
      <c r="A194" s="74" t="s">
        <v>870</v>
      </c>
      <c r="B194" s="74" t="s">
        <v>540</v>
      </c>
      <c r="C194" s="37">
        <v>156176.09</v>
      </c>
      <c r="D194" s="38">
        <v>157425.49999999997</v>
      </c>
      <c r="E194" s="74"/>
      <c r="F194" s="75">
        <v>4.563779197475714E-4</v>
      </c>
      <c r="G194" s="74"/>
      <c r="H194" s="72"/>
      <c r="I194" s="72"/>
      <c r="J194" s="69"/>
      <c r="K194" s="70"/>
    </row>
    <row r="195" spans="1:11" x14ac:dyDescent="0.25">
      <c r="A195" s="74" t="s">
        <v>871</v>
      </c>
      <c r="B195" s="74" t="s">
        <v>541</v>
      </c>
      <c r="C195" s="37">
        <v>1697096.6562219991</v>
      </c>
      <c r="D195" s="38">
        <v>1632776.6600000001</v>
      </c>
      <c r="E195" s="74"/>
      <c r="F195" s="75">
        <v>4.7334340084877477E-3</v>
      </c>
      <c r="G195" s="74"/>
      <c r="H195" s="72"/>
      <c r="I195" s="72"/>
      <c r="J195" s="69"/>
      <c r="K195" s="70"/>
    </row>
    <row r="196" spans="1:11" x14ac:dyDescent="0.25">
      <c r="A196" s="74" t="s">
        <v>872</v>
      </c>
      <c r="B196" s="74" t="s">
        <v>542</v>
      </c>
      <c r="C196" s="37">
        <v>6286.5817829999996</v>
      </c>
      <c r="D196" s="38">
        <v>24655.34</v>
      </c>
      <c r="E196" s="74"/>
      <c r="F196" s="75">
        <v>7.1476049177986341E-5</v>
      </c>
      <c r="G196" s="74"/>
      <c r="H196" s="72"/>
      <c r="I196" s="72"/>
      <c r="J196" s="69"/>
      <c r="K196" s="70"/>
    </row>
    <row r="197" spans="1:11" x14ac:dyDescent="0.25">
      <c r="A197" s="74" t="s">
        <v>873</v>
      </c>
      <c r="B197" s="74" t="s">
        <v>441</v>
      </c>
      <c r="C197" s="37">
        <v>32343.449999</v>
      </c>
      <c r="D197" s="38">
        <v>65848.03</v>
      </c>
      <c r="E197" s="74"/>
      <c r="F197" s="75">
        <v>1.9089402257496834E-4</v>
      </c>
      <c r="G197" s="74"/>
      <c r="H197" s="72"/>
      <c r="I197" s="72"/>
      <c r="J197" s="69"/>
      <c r="K197" s="70"/>
    </row>
    <row r="198" spans="1:11" x14ac:dyDescent="0.25">
      <c r="A198" s="74" t="s">
        <v>874</v>
      </c>
      <c r="B198" s="74" t="s">
        <v>595</v>
      </c>
      <c r="C198" s="37">
        <v>3362769.8542280002</v>
      </c>
      <c r="D198" s="38">
        <v>11783145.569999998</v>
      </c>
      <c r="E198" s="74"/>
      <c r="F198" s="75">
        <v>3.4159443440353765E-2</v>
      </c>
      <c r="G198" s="74"/>
      <c r="H198" s="72"/>
      <c r="I198" s="72"/>
      <c r="J198" s="69"/>
      <c r="K198" s="70"/>
    </row>
    <row r="199" spans="1:11" x14ac:dyDescent="0.25">
      <c r="A199" s="74" t="s">
        <v>875</v>
      </c>
      <c r="B199" s="74" t="s">
        <v>543</v>
      </c>
      <c r="C199" s="37">
        <v>6217.49</v>
      </c>
      <c r="D199" s="38">
        <v>7912.38</v>
      </c>
      <c r="E199" s="74"/>
      <c r="F199" s="75">
        <v>2.2938059746688367E-5</v>
      </c>
      <c r="G199" s="74"/>
      <c r="H199" s="72"/>
      <c r="I199" s="72"/>
      <c r="J199" s="69"/>
      <c r="K199" s="70"/>
    </row>
    <row r="200" spans="1:11" x14ac:dyDescent="0.25">
      <c r="A200" s="74" t="s">
        <v>876</v>
      </c>
      <c r="B200" s="74" t="s">
        <v>544</v>
      </c>
      <c r="C200" s="37">
        <v>350823.60614400008</v>
      </c>
      <c r="D200" s="38">
        <v>377659.04999999993</v>
      </c>
      <c r="E200" s="74"/>
      <c r="F200" s="75">
        <v>1.0948369331070509E-3</v>
      </c>
      <c r="G200" s="74"/>
      <c r="H200" s="72"/>
      <c r="I200" s="72"/>
      <c r="J200" s="69"/>
      <c r="K200" s="70"/>
    </row>
    <row r="201" spans="1:11" x14ac:dyDescent="0.25">
      <c r="A201" s="74" t="s">
        <v>877</v>
      </c>
      <c r="B201" s="74" t="s">
        <v>545</v>
      </c>
      <c r="C201" s="37">
        <v>78103.003062000003</v>
      </c>
      <c r="D201" s="38">
        <v>95879.25</v>
      </c>
      <c r="E201" s="74"/>
      <c r="F201" s="75">
        <v>2.7795479551887936E-4</v>
      </c>
      <c r="G201" s="74"/>
      <c r="H201" s="72"/>
      <c r="I201" s="72"/>
      <c r="J201" s="69"/>
      <c r="K201" s="70"/>
    </row>
    <row r="202" spans="1:11" x14ac:dyDescent="0.25">
      <c r="A202" s="74" t="s">
        <v>878</v>
      </c>
      <c r="B202" s="74" t="s">
        <v>546</v>
      </c>
      <c r="C202" s="37">
        <v>117286.19630599998</v>
      </c>
      <c r="D202" s="38">
        <v>191446.27</v>
      </c>
      <c r="E202" s="74"/>
      <c r="F202" s="75">
        <v>5.5500443350049321E-4</v>
      </c>
      <c r="G202" s="74"/>
      <c r="H202" s="72"/>
      <c r="I202" s="72"/>
      <c r="J202" s="69"/>
      <c r="K202" s="70"/>
    </row>
    <row r="203" spans="1:11" x14ac:dyDescent="0.25">
      <c r="A203" s="74" t="s">
        <v>879</v>
      </c>
      <c r="B203" s="74" t="s">
        <v>422</v>
      </c>
      <c r="C203" s="37">
        <v>288323.66000000003</v>
      </c>
      <c r="D203" s="38">
        <v>276271.73</v>
      </c>
      <c r="E203" s="74"/>
      <c r="F203" s="75">
        <v>8.0091419384065946E-4</v>
      </c>
      <c r="G203" s="74"/>
      <c r="H203" s="72"/>
      <c r="I203" s="72"/>
      <c r="J203" s="69"/>
      <c r="K203" s="70"/>
    </row>
    <row r="204" spans="1:11" x14ac:dyDescent="0.25">
      <c r="A204" s="74" t="s">
        <v>880</v>
      </c>
      <c r="B204" s="74" t="s">
        <v>547</v>
      </c>
      <c r="C204" s="37">
        <v>10530.24</v>
      </c>
      <c r="D204" s="38">
        <v>10199.59</v>
      </c>
      <c r="E204" s="74"/>
      <c r="F204" s="75">
        <v>2.9568701808017969E-5</v>
      </c>
      <c r="G204" s="74"/>
      <c r="H204" s="72"/>
      <c r="I204" s="72"/>
      <c r="J204" s="69"/>
      <c r="K204" s="70"/>
    </row>
    <row r="205" spans="1:11" x14ac:dyDescent="0.25">
      <c r="A205" s="74" t="s">
        <v>881</v>
      </c>
      <c r="B205" s="74" t="s">
        <v>668</v>
      </c>
      <c r="C205" s="37">
        <v>77112.776975999994</v>
      </c>
      <c r="D205" s="38">
        <v>99915.030000000013</v>
      </c>
      <c r="E205" s="74"/>
      <c r="F205" s="75">
        <v>2.8965455750762234E-4</v>
      </c>
      <c r="G205" s="74"/>
      <c r="H205" s="72"/>
      <c r="I205" s="72"/>
      <c r="J205" s="69"/>
      <c r="K205" s="70"/>
    </row>
    <row r="206" spans="1:11" x14ac:dyDescent="0.25">
      <c r="A206" s="74" t="s">
        <v>882</v>
      </c>
      <c r="B206" s="74" t="s">
        <v>548</v>
      </c>
      <c r="C206" s="37">
        <v>78392.230003000004</v>
      </c>
      <c r="D206" s="38">
        <v>81527.92</v>
      </c>
      <c r="E206" s="74"/>
      <c r="F206" s="75">
        <v>2.3635016265437573E-4</v>
      </c>
      <c r="G206" s="74"/>
      <c r="H206" s="72"/>
      <c r="I206" s="72"/>
      <c r="J206" s="69"/>
      <c r="K206" s="70"/>
    </row>
    <row r="207" spans="1:11" x14ac:dyDescent="0.25">
      <c r="A207" s="74" t="s">
        <v>883</v>
      </c>
      <c r="B207" s="74" t="s">
        <v>549</v>
      </c>
      <c r="C207" s="37">
        <v>143981.41349200002</v>
      </c>
      <c r="D207" s="38">
        <v>137775.81000000003</v>
      </c>
      <c r="E207" s="74"/>
      <c r="F207" s="75">
        <v>3.994132942841958E-4</v>
      </c>
      <c r="G207" s="74"/>
      <c r="H207" s="72"/>
      <c r="I207" s="72"/>
      <c r="J207" s="69"/>
      <c r="K207" s="70"/>
    </row>
    <row r="208" spans="1:11" x14ac:dyDescent="0.25">
      <c r="A208" s="74" t="s">
        <v>884</v>
      </c>
      <c r="B208" s="74" t="s">
        <v>550</v>
      </c>
      <c r="C208" s="37">
        <v>1832318.599245999</v>
      </c>
      <c r="D208" s="38">
        <v>5170070.1799999923</v>
      </c>
      <c r="E208" s="74"/>
      <c r="F208" s="75">
        <v>1.4988079273671349E-2</v>
      </c>
      <c r="G208" s="74"/>
      <c r="H208" s="72"/>
      <c r="I208" s="72"/>
      <c r="J208" s="69"/>
      <c r="K208" s="70"/>
    </row>
    <row r="209" spans="1:11" x14ac:dyDescent="0.25">
      <c r="A209" s="74" t="s">
        <v>885</v>
      </c>
      <c r="B209" s="74" t="s">
        <v>660</v>
      </c>
      <c r="C209" s="37">
        <v>833532.43029399996</v>
      </c>
      <c r="D209" s="38">
        <v>1153973.5699999998</v>
      </c>
      <c r="E209" s="74"/>
      <c r="F209" s="75">
        <v>3.3453796069904717E-3</v>
      </c>
      <c r="G209" s="74"/>
      <c r="H209" s="72"/>
      <c r="I209" s="72"/>
      <c r="J209" s="69"/>
      <c r="K209" s="70"/>
    </row>
    <row r="210" spans="1:11" x14ac:dyDescent="0.25">
      <c r="A210" s="74" t="s">
        <v>886</v>
      </c>
      <c r="B210" s="74" t="s">
        <v>661</v>
      </c>
      <c r="C210" s="37">
        <v>38851.762699999999</v>
      </c>
      <c r="D210" s="38">
        <v>73359.900000000009</v>
      </c>
      <c r="E210" s="74"/>
      <c r="F210" s="75">
        <v>2.1267100028197385E-4</v>
      </c>
      <c r="G210" s="74"/>
      <c r="H210" s="72"/>
      <c r="I210" s="72"/>
      <c r="J210" s="69"/>
      <c r="K210" s="70"/>
    </row>
    <row r="211" spans="1:11" x14ac:dyDescent="0.25">
      <c r="A211" s="74" t="s">
        <v>887</v>
      </c>
      <c r="B211" s="74" t="s">
        <v>551</v>
      </c>
      <c r="C211" s="37">
        <v>78513.334880000024</v>
      </c>
      <c r="D211" s="38">
        <v>155440.72</v>
      </c>
      <c r="E211" s="74"/>
      <c r="F211" s="75">
        <v>4.5062402493665089E-4</v>
      </c>
      <c r="G211" s="74"/>
      <c r="H211" s="72"/>
      <c r="I211" s="72"/>
      <c r="J211" s="69"/>
      <c r="K211" s="70"/>
    </row>
    <row r="212" spans="1:11" x14ac:dyDescent="0.25">
      <c r="A212" s="74" t="s">
        <v>888</v>
      </c>
      <c r="B212" s="74" t="s">
        <v>552</v>
      </c>
      <c r="C212" s="37">
        <v>10082877.709685998</v>
      </c>
      <c r="D212" s="38">
        <v>14167451.589999994</v>
      </c>
      <c r="E212" s="74"/>
      <c r="F212" s="75">
        <v>4.107156772421635E-2</v>
      </c>
      <c r="G212" s="74"/>
      <c r="H212" s="72"/>
      <c r="I212" s="72"/>
      <c r="J212" s="69"/>
      <c r="K212" s="70"/>
    </row>
    <row r="213" spans="1:11" x14ac:dyDescent="0.25">
      <c r="A213" s="74" t="s">
        <v>889</v>
      </c>
      <c r="B213" s="74" t="s">
        <v>553</v>
      </c>
      <c r="C213" s="37">
        <v>62209.915155999995</v>
      </c>
      <c r="D213" s="38">
        <v>185317.1</v>
      </c>
      <c r="E213" s="74"/>
      <c r="F213" s="75">
        <v>5.3723591534822934E-4</v>
      </c>
      <c r="G213" s="74"/>
      <c r="H213" s="72"/>
      <c r="I213" s="72"/>
      <c r="J213" s="69"/>
      <c r="K213" s="70"/>
    </row>
    <row r="214" spans="1:11" x14ac:dyDescent="0.25">
      <c r="A214" s="74" t="s">
        <v>890</v>
      </c>
      <c r="B214" s="74" t="s">
        <v>554</v>
      </c>
      <c r="C214" s="37">
        <v>194418.13921100003</v>
      </c>
      <c r="D214" s="38">
        <v>452061.05</v>
      </c>
      <c r="E214" s="74"/>
      <c r="F214" s="75">
        <v>1.3105289905250605E-3</v>
      </c>
      <c r="G214" s="74"/>
      <c r="H214" s="72"/>
      <c r="I214" s="72"/>
      <c r="J214" s="69"/>
      <c r="K214" s="70"/>
    </row>
    <row r="215" spans="1:11" x14ac:dyDescent="0.25">
      <c r="A215" s="74" t="s">
        <v>891</v>
      </c>
      <c r="B215" s="74" t="s">
        <v>555</v>
      </c>
      <c r="C215" s="37">
        <v>391721.42671999999</v>
      </c>
      <c r="D215" s="38">
        <v>703072.83</v>
      </c>
      <c r="E215" s="74"/>
      <c r="F215" s="75">
        <v>2.0382143654391312E-3</v>
      </c>
      <c r="G215" s="74"/>
      <c r="H215" s="72"/>
      <c r="I215" s="72"/>
      <c r="J215" s="69"/>
      <c r="K215" s="70"/>
    </row>
    <row r="216" spans="1:11" x14ac:dyDescent="0.25">
      <c r="A216" s="74" t="s">
        <v>892</v>
      </c>
      <c r="B216" s="74" t="s">
        <v>635</v>
      </c>
      <c r="C216" s="37">
        <v>18627.552699</v>
      </c>
      <c r="D216" s="38">
        <v>34272.839999999997</v>
      </c>
      <c r="E216" s="74"/>
      <c r="F216" s="75">
        <v>9.935726691699475E-5</v>
      </c>
      <c r="G216" s="74"/>
      <c r="H216" s="72"/>
      <c r="I216" s="72"/>
      <c r="J216" s="69"/>
      <c r="K216" s="70"/>
    </row>
    <row r="217" spans="1:11" x14ac:dyDescent="0.25">
      <c r="A217" s="74" t="s">
        <v>893</v>
      </c>
      <c r="B217" s="74" t="s">
        <v>669</v>
      </c>
      <c r="C217" s="37">
        <v>59626.93</v>
      </c>
      <c r="D217" s="38">
        <v>80711.009999999995</v>
      </c>
      <c r="E217" s="74"/>
      <c r="F217" s="75">
        <v>2.3398193332417835E-4</v>
      </c>
      <c r="G217" s="74"/>
      <c r="H217" s="72"/>
      <c r="I217" s="72"/>
      <c r="J217" s="69"/>
      <c r="K217" s="70"/>
    </row>
    <row r="218" spans="1:11" x14ac:dyDescent="0.25">
      <c r="A218" s="74" t="s">
        <v>894</v>
      </c>
      <c r="B218" s="74" t="s">
        <v>556</v>
      </c>
      <c r="C218" s="37">
        <v>229576.96485600001</v>
      </c>
      <c r="D218" s="38">
        <v>309814.11</v>
      </c>
      <c r="E218" s="74"/>
      <c r="F218" s="75">
        <v>8.9815385074365516E-4</v>
      </c>
      <c r="G218" s="74"/>
      <c r="H218" s="72"/>
      <c r="I218" s="72"/>
      <c r="J218" s="69"/>
      <c r="K218" s="70"/>
    </row>
    <row r="219" spans="1:11" x14ac:dyDescent="0.25">
      <c r="A219" s="74" t="s">
        <v>895</v>
      </c>
      <c r="B219" s="74" t="s">
        <v>557</v>
      </c>
      <c r="C219" s="37">
        <v>236879.31845199998</v>
      </c>
      <c r="D219" s="38">
        <v>248889.09999999998</v>
      </c>
      <c r="E219" s="74"/>
      <c r="F219" s="75">
        <v>7.2153170678095535E-4</v>
      </c>
      <c r="G219" s="74"/>
      <c r="H219" s="72"/>
      <c r="I219" s="72"/>
      <c r="J219" s="69"/>
      <c r="K219" s="70"/>
    </row>
    <row r="220" spans="1:11" x14ac:dyDescent="0.25">
      <c r="A220" s="74" t="s">
        <v>896</v>
      </c>
      <c r="B220" s="74" t="s">
        <v>431</v>
      </c>
      <c r="C220" s="37">
        <v>1107305.3265250002</v>
      </c>
      <c r="D220" s="38">
        <v>1119264.25</v>
      </c>
      <c r="E220" s="74"/>
      <c r="F220" s="75">
        <v>3.2447569806849956E-3</v>
      </c>
      <c r="G220" s="74"/>
      <c r="H220" s="72"/>
      <c r="I220" s="72"/>
      <c r="J220" s="69"/>
      <c r="K220" s="70"/>
    </row>
    <row r="221" spans="1:11" x14ac:dyDescent="0.25">
      <c r="A221" s="74" t="s">
        <v>897</v>
      </c>
      <c r="B221" s="74" t="s">
        <v>597</v>
      </c>
      <c r="C221" s="37">
        <v>79115.115450000012</v>
      </c>
      <c r="D221" s="38">
        <v>152660.54</v>
      </c>
      <c r="E221" s="74"/>
      <c r="F221" s="75">
        <v>4.42564258476174E-4</v>
      </c>
      <c r="G221" s="74"/>
      <c r="H221" s="72"/>
      <c r="I221" s="72"/>
      <c r="J221" s="69"/>
      <c r="K221" s="70"/>
    </row>
    <row r="222" spans="1:11" x14ac:dyDescent="0.25">
      <c r="A222" s="74" t="s">
        <v>898</v>
      </c>
      <c r="B222" s="74" t="s">
        <v>558</v>
      </c>
      <c r="C222" s="37">
        <v>13092.624900000001</v>
      </c>
      <c r="D222" s="38">
        <v>52001.29</v>
      </c>
      <c r="E222" s="74"/>
      <c r="F222" s="75">
        <v>1.5075220059259899E-4</v>
      </c>
      <c r="G222" s="74"/>
      <c r="H222" s="72"/>
      <c r="I222" s="72"/>
      <c r="J222" s="69"/>
      <c r="K222" s="70"/>
    </row>
    <row r="223" spans="1:11" x14ac:dyDescent="0.25">
      <c r="A223" s="74" t="s">
        <v>899</v>
      </c>
      <c r="B223" s="74" t="s">
        <v>559</v>
      </c>
      <c r="C223" s="37">
        <v>301079.25523699995</v>
      </c>
      <c r="D223" s="38">
        <v>989773.53</v>
      </c>
      <c r="E223" s="74"/>
      <c r="F223" s="75">
        <v>2.8693622357407827E-3</v>
      </c>
      <c r="G223" s="74"/>
      <c r="H223" s="72"/>
      <c r="I223" s="72"/>
      <c r="J223" s="69"/>
      <c r="K223" s="70"/>
    </row>
    <row r="224" spans="1:11" x14ac:dyDescent="0.25">
      <c r="A224" s="74" t="s">
        <v>900</v>
      </c>
      <c r="B224" s="74" t="s">
        <v>696</v>
      </c>
      <c r="C224" s="37">
        <v>5655.204557</v>
      </c>
      <c r="D224" s="38">
        <v>7782.13</v>
      </c>
      <c r="E224" s="74"/>
      <c r="F224" s="75">
        <v>2.2560463842294727E-5</v>
      </c>
      <c r="G224" s="74"/>
      <c r="H224" s="72"/>
      <c r="I224" s="72"/>
      <c r="J224" s="69"/>
      <c r="K224" s="70"/>
    </row>
    <row r="225" spans="1:11" x14ac:dyDescent="0.25">
      <c r="A225" s="74" t="s">
        <v>901</v>
      </c>
      <c r="B225" s="74" t="s">
        <v>636</v>
      </c>
      <c r="C225" s="37">
        <v>40083.042998999998</v>
      </c>
      <c r="D225" s="38">
        <v>148908.51</v>
      </c>
      <c r="E225" s="74"/>
      <c r="F225" s="75">
        <v>4.3168709025228095E-4</v>
      </c>
      <c r="G225" s="74"/>
      <c r="H225" s="72"/>
      <c r="I225" s="72"/>
      <c r="J225" s="69"/>
      <c r="K225" s="70"/>
    </row>
    <row r="226" spans="1:11" x14ac:dyDescent="0.25">
      <c r="A226" s="74" t="s">
        <v>902</v>
      </c>
      <c r="B226" s="74" t="s">
        <v>560</v>
      </c>
      <c r="C226" s="37">
        <v>17420.028599999998</v>
      </c>
      <c r="D226" s="38">
        <v>34902.770000000004</v>
      </c>
      <c r="E226" s="74"/>
      <c r="F226" s="75">
        <v>1.011834395700058E-4</v>
      </c>
      <c r="G226" s="74"/>
      <c r="H226" s="72"/>
      <c r="I226" s="72"/>
      <c r="J226" s="69"/>
      <c r="K226" s="70"/>
    </row>
    <row r="227" spans="1:11" x14ac:dyDescent="0.25">
      <c r="A227" s="74" t="s">
        <v>903</v>
      </c>
      <c r="B227" s="74" t="s">
        <v>561</v>
      </c>
      <c r="C227" s="37">
        <v>136106.60449500001</v>
      </c>
      <c r="D227" s="38">
        <v>234307.53000000003</v>
      </c>
      <c r="E227" s="74"/>
      <c r="F227" s="75">
        <v>6.7925960611585616E-4</v>
      </c>
      <c r="G227" s="74"/>
      <c r="H227" s="72"/>
      <c r="I227" s="72"/>
      <c r="J227" s="69"/>
      <c r="K227" s="70"/>
    </row>
    <row r="228" spans="1:11" x14ac:dyDescent="0.25">
      <c r="A228" s="74" t="s">
        <v>904</v>
      </c>
      <c r="B228" s="74" t="s">
        <v>562</v>
      </c>
      <c r="C228" s="37">
        <v>22662.910900000003</v>
      </c>
      <c r="D228" s="38">
        <v>33847.06</v>
      </c>
      <c r="E228" s="74"/>
      <c r="F228" s="75">
        <v>9.8122926923346191E-5</v>
      </c>
      <c r="G228" s="74"/>
      <c r="H228" s="72"/>
      <c r="I228" s="72"/>
      <c r="J228" s="69"/>
      <c r="K228" s="70"/>
    </row>
    <row r="229" spans="1:11" x14ac:dyDescent="0.25">
      <c r="A229" s="74" t="s">
        <v>905</v>
      </c>
      <c r="B229" s="74" t="s">
        <v>563</v>
      </c>
      <c r="C229" s="37">
        <v>46742.086739999999</v>
      </c>
      <c r="D229" s="38">
        <v>108661.33</v>
      </c>
      <c r="E229" s="74"/>
      <c r="F229" s="75">
        <v>3.1501015872526612E-4</v>
      </c>
      <c r="G229" s="74"/>
      <c r="H229" s="72"/>
      <c r="I229" s="72"/>
      <c r="J229" s="69"/>
      <c r="K229" s="70"/>
    </row>
    <row r="230" spans="1:11" x14ac:dyDescent="0.25">
      <c r="A230" s="74" t="s">
        <v>906</v>
      </c>
      <c r="B230" s="74" t="s">
        <v>637</v>
      </c>
      <c r="C230" s="37">
        <v>2906.1255999999998</v>
      </c>
      <c r="D230" s="38">
        <v>9102.2800000000007</v>
      </c>
      <c r="E230" s="74"/>
      <c r="F230" s="75">
        <v>2.6387590392661453E-5</v>
      </c>
      <c r="G230" s="74"/>
      <c r="H230" s="72"/>
      <c r="I230" s="72"/>
      <c r="J230" s="69"/>
      <c r="K230" s="70"/>
    </row>
    <row r="231" spans="1:11" x14ac:dyDescent="0.25">
      <c r="A231" s="74" t="s">
        <v>907</v>
      </c>
      <c r="B231" s="74" t="s">
        <v>564</v>
      </c>
      <c r="C231" s="37">
        <v>29781.761300000002</v>
      </c>
      <c r="D231" s="38">
        <v>70770.399999999994</v>
      </c>
      <c r="E231" s="74"/>
      <c r="F231" s="75">
        <v>2.0516401683147605E-4</v>
      </c>
      <c r="G231" s="74"/>
      <c r="H231" s="72"/>
      <c r="I231" s="72"/>
      <c r="J231" s="69"/>
      <c r="K231" s="70"/>
    </row>
    <row r="232" spans="1:11" x14ac:dyDescent="0.25">
      <c r="A232" s="74" t="s">
        <v>908</v>
      </c>
      <c r="B232" s="74" t="s">
        <v>651</v>
      </c>
      <c r="C232" s="37">
        <v>8237</v>
      </c>
      <c r="D232" s="38">
        <v>7969.3</v>
      </c>
      <c r="E232" s="74"/>
      <c r="F232" s="75">
        <v>2.3103071331165037E-5</v>
      </c>
      <c r="G232" s="74"/>
      <c r="H232" s="72"/>
      <c r="I232" s="72"/>
      <c r="J232" s="69"/>
      <c r="K232" s="70"/>
    </row>
    <row r="233" spans="1:11" x14ac:dyDescent="0.25">
      <c r="A233" s="74" t="s">
        <v>909</v>
      </c>
      <c r="B233" s="74" t="s">
        <v>697</v>
      </c>
      <c r="C233" s="37">
        <v>6427.1450999999997</v>
      </c>
      <c r="D233" s="38">
        <v>19524.38</v>
      </c>
      <c r="E233" s="74"/>
      <c r="F233" s="75">
        <v>5.6601350662764866E-5</v>
      </c>
      <c r="G233" s="74"/>
      <c r="H233" s="72"/>
      <c r="I233" s="72"/>
      <c r="J233" s="69"/>
      <c r="K233" s="70"/>
    </row>
    <row r="234" spans="1:11" x14ac:dyDescent="0.25">
      <c r="A234" s="74" t="s">
        <v>910</v>
      </c>
      <c r="B234" s="74" t="s">
        <v>416</v>
      </c>
      <c r="C234" s="37">
        <v>32701.860999000004</v>
      </c>
      <c r="D234" s="38">
        <v>39670.639999999999</v>
      </c>
      <c r="E234" s="74"/>
      <c r="F234" s="75">
        <v>1.1500553695719435E-4</v>
      </c>
      <c r="G234" s="74"/>
      <c r="H234" s="72"/>
      <c r="I234" s="72"/>
      <c r="J234" s="69"/>
      <c r="K234" s="70"/>
    </row>
    <row r="235" spans="1:11" x14ac:dyDescent="0.25">
      <c r="A235" s="74" t="s">
        <v>911</v>
      </c>
      <c r="B235" s="74" t="s">
        <v>638</v>
      </c>
      <c r="C235" s="37">
        <v>239412.69007999997</v>
      </c>
      <c r="D235" s="38">
        <v>217817.66</v>
      </c>
      <c r="E235" s="74"/>
      <c r="F235" s="75">
        <v>6.3145532683767124E-4</v>
      </c>
      <c r="G235" s="74"/>
      <c r="H235" s="72"/>
      <c r="I235" s="72"/>
      <c r="J235" s="69"/>
      <c r="K235" s="70"/>
    </row>
    <row r="236" spans="1:11" x14ac:dyDescent="0.25">
      <c r="A236" s="74" t="s">
        <v>912</v>
      </c>
      <c r="B236" s="74" t="s">
        <v>639</v>
      </c>
      <c r="C236" s="37">
        <v>39839.329891000001</v>
      </c>
      <c r="D236" s="38">
        <v>37962.899999999994</v>
      </c>
      <c r="E236" s="74"/>
      <c r="F236" s="75">
        <v>1.1005478356165347E-4</v>
      </c>
      <c r="G236" s="74"/>
      <c r="H236" s="72"/>
      <c r="I236" s="72"/>
      <c r="J236" s="69"/>
      <c r="K236" s="70"/>
    </row>
    <row r="237" spans="1:11" x14ac:dyDescent="0.25">
      <c r="A237" s="74" t="s">
        <v>913</v>
      </c>
      <c r="B237" s="74" t="s">
        <v>640</v>
      </c>
      <c r="C237" s="37">
        <v>22831.999288999999</v>
      </c>
      <c r="D237" s="38">
        <v>23658.52</v>
      </c>
      <c r="E237" s="74"/>
      <c r="F237" s="75">
        <v>6.8586259163263356E-5</v>
      </c>
      <c r="G237" s="74"/>
      <c r="H237" s="72"/>
      <c r="I237" s="72"/>
      <c r="J237" s="69"/>
      <c r="K237" s="70"/>
    </row>
    <row r="238" spans="1:11" x14ac:dyDescent="0.25">
      <c r="A238" s="74" t="s">
        <v>914</v>
      </c>
      <c r="B238" s="74" t="s">
        <v>641</v>
      </c>
      <c r="C238" s="37">
        <v>89121.952799999999</v>
      </c>
      <c r="D238" s="38">
        <v>149332.74</v>
      </c>
      <c r="E238" s="74"/>
      <c r="F238" s="75">
        <v>4.329169367821919E-4</v>
      </c>
      <c r="G238" s="74"/>
      <c r="H238" s="72"/>
      <c r="I238" s="72"/>
      <c r="J238" s="69"/>
      <c r="K238" s="70"/>
    </row>
    <row r="239" spans="1:11" x14ac:dyDescent="0.25">
      <c r="A239" s="74" t="s">
        <v>915</v>
      </c>
      <c r="B239" s="74" t="s">
        <v>608</v>
      </c>
      <c r="C239" s="37">
        <v>427070.90108900011</v>
      </c>
      <c r="D239" s="38">
        <v>733280.77</v>
      </c>
      <c r="E239" s="74"/>
      <c r="F239" s="75">
        <v>2.1257874512292953E-3</v>
      </c>
      <c r="G239" s="74"/>
      <c r="H239" s="72"/>
      <c r="I239" s="72"/>
      <c r="J239" s="69"/>
      <c r="K239" s="70"/>
    </row>
    <row r="240" spans="1:11" x14ac:dyDescent="0.25">
      <c r="A240" s="74" t="s">
        <v>916</v>
      </c>
      <c r="B240" s="74" t="s">
        <v>565</v>
      </c>
      <c r="C240" s="37">
        <v>8472.559999000001</v>
      </c>
      <c r="D240" s="38">
        <v>30345.32</v>
      </c>
      <c r="E240" s="74"/>
      <c r="F240" s="75">
        <v>8.7971351627750112E-5</v>
      </c>
      <c r="G240" s="74"/>
      <c r="H240" s="72"/>
      <c r="I240" s="72"/>
      <c r="J240" s="69"/>
      <c r="K240" s="70"/>
    </row>
    <row r="241" spans="1:11" x14ac:dyDescent="0.25">
      <c r="A241" s="74" t="s">
        <v>917</v>
      </c>
      <c r="B241" s="74" t="s">
        <v>566</v>
      </c>
      <c r="C241" s="37">
        <v>273215.38604199991</v>
      </c>
      <c r="D241" s="38">
        <v>585937.70000000007</v>
      </c>
      <c r="E241" s="74"/>
      <c r="F241" s="75">
        <v>1.6986385854113638E-3</v>
      </c>
      <c r="G241" s="74"/>
      <c r="H241" s="72"/>
      <c r="I241" s="72"/>
      <c r="J241" s="69"/>
      <c r="K241" s="70"/>
    </row>
    <row r="242" spans="1:11" x14ac:dyDescent="0.25">
      <c r="A242" s="74" t="s">
        <v>918</v>
      </c>
      <c r="B242" s="74" t="s">
        <v>652</v>
      </c>
      <c r="C242" s="37">
        <v>1399.6</v>
      </c>
      <c r="D242" s="38">
        <v>6682.67</v>
      </c>
      <c r="E242" s="74"/>
      <c r="F242" s="75">
        <v>1.9373119557882958E-5</v>
      </c>
      <c r="G242" s="74"/>
      <c r="H242" s="72"/>
      <c r="I242" s="72"/>
      <c r="J242" s="69"/>
      <c r="K242" s="70"/>
    </row>
    <row r="243" spans="1:11" x14ac:dyDescent="0.25">
      <c r="A243" s="74" t="s">
        <v>919</v>
      </c>
      <c r="B243" s="74" t="s">
        <v>567</v>
      </c>
      <c r="C243" s="37">
        <v>25745.899524</v>
      </c>
      <c r="D243" s="38">
        <v>65124.25</v>
      </c>
      <c r="E243" s="74"/>
      <c r="F243" s="75">
        <v>1.887957779401735E-4</v>
      </c>
      <c r="G243" s="74"/>
      <c r="H243" s="72"/>
      <c r="I243" s="72"/>
      <c r="J243" s="69"/>
      <c r="K243" s="70"/>
    </row>
    <row r="244" spans="1:11" x14ac:dyDescent="0.25">
      <c r="A244" s="74" t="s">
        <v>920</v>
      </c>
      <c r="B244" s="74" t="s">
        <v>642</v>
      </c>
      <c r="C244" s="37">
        <v>100333.82</v>
      </c>
      <c r="D244" s="38">
        <v>236898.18</v>
      </c>
      <c r="E244" s="74"/>
      <c r="F244" s="75">
        <v>6.8676992342654611E-4</v>
      </c>
      <c r="G244" s="74"/>
      <c r="H244" s="72"/>
      <c r="I244" s="72"/>
      <c r="J244" s="69"/>
      <c r="K244" s="70"/>
    </row>
    <row r="245" spans="1:11" x14ac:dyDescent="0.25">
      <c r="A245" s="74" t="s">
        <v>921</v>
      </c>
      <c r="B245" s="74" t="s">
        <v>643</v>
      </c>
      <c r="C245" s="37">
        <v>14717.34</v>
      </c>
      <c r="D245" s="38">
        <v>35061.119999999995</v>
      </c>
      <c r="E245" s="74"/>
      <c r="F245" s="75">
        <v>1.016424976234471E-4</v>
      </c>
      <c r="G245" s="74"/>
      <c r="H245" s="72"/>
      <c r="I245" s="72"/>
      <c r="J245" s="69"/>
      <c r="K245" s="70"/>
    </row>
    <row r="246" spans="1:11" x14ac:dyDescent="0.25">
      <c r="A246" s="74" t="s">
        <v>922</v>
      </c>
      <c r="B246" s="74" t="s">
        <v>568</v>
      </c>
      <c r="C246" s="37">
        <v>6355.16</v>
      </c>
      <c r="D246" s="38">
        <v>28881.66</v>
      </c>
      <c r="E246" s="74"/>
      <c r="F246" s="75">
        <v>8.3728188315467612E-5</v>
      </c>
      <c r="G246" s="74"/>
      <c r="H246" s="72"/>
      <c r="I246" s="72"/>
      <c r="J246" s="69"/>
      <c r="K246" s="70"/>
    </row>
    <row r="247" spans="1:11" x14ac:dyDescent="0.25">
      <c r="A247" s="74" t="s">
        <v>923</v>
      </c>
      <c r="B247" s="74" t="s">
        <v>598</v>
      </c>
      <c r="C247" s="37">
        <v>68368.3</v>
      </c>
      <c r="D247" s="38">
        <v>76969.039999999994</v>
      </c>
      <c r="E247" s="74"/>
      <c r="F247" s="75">
        <v>2.231339291294461E-4</v>
      </c>
      <c r="G247" s="74"/>
      <c r="H247" s="72"/>
      <c r="I247" s="72"/>
      <c r="J247" s="69"/>
      <c r="K247" s="70"/>
    </row>
    <row r="248" spans="1:11" x14ac:dyDescent="0.25">
      <c r="A248" s="74" t="s">
        <v>924</v>
      </c>
      <c r="B248" s="74" t="s">
        <v>569</v>
      </c>
      <c r="C248" s="37">
        <v>14101.5101</v>
      </c>
      <c r="D248" s="38">
        <v>16954.25</v>
      </c>
      <c r="E248" s="74"/>
      <c r="F248" s="75">
        <v>4.91505210139416E-5</v>
      </c>
      <c r="G248" s="74"/>
      <c r="H248" s="72"/>
      <c r="I248" s="72"/>
      <c r="J248" s="69"/>
      <c r="K248" s="70"/>
    </row>
    <row r="249" spans="1:11" x14ac:dyDescent="0.25">
      <c r="A249" s="74" t="s">
        <v>925</v>
      </c>
      <c r="B249" s="74" t="s">
        <v>570</v>
      </c>
      <c r="C249" s="37">
        <v>14864.8649</v>
      </c>
      <c r="D249" s="38">
        <v>20599.73</v>
      </c>
      <c r="E249" s="74"/>
      <c r="F249" s="75">
        <v>5.9718799843491942E-5</v>
      </c>
      <c r="G249" s="74"/>
      <c r="H249" s="72"/>
      <c r="I249" s="72"/>
      <c r="J249" s="69"/>
      <c r="K249" s="70"/>
    </row>
    <row r="250" spans="1:11" x14ac:dyDescent="0.25">
      <c r="A250" s="74" t="s">
        <v>926</v>
      </c>
      <c r="B250" s="74" t="s">
        <v>571</v>
      </c>
      <c r="C250" s="37">
        <v>44241.26</v>
      </c>
      <c r="D250" s="38">
        <v>80727.03</v>
      </c>
      <c r="E250" s="74"/>
      <c r="F250" s="75">
        <v>2.3402837544616212E-4</v>
      </c>
      <c r="G250" s="74"/>
      <c r="H250" s="72"/>
      <c r="I250" s="72"/>
      <c r="J250" s="69"/>
      <c r="K250" s="70"/>
    </row>
    <row r="251" spans="1:11" x14ac:dyDescent="0.25">
      <c r="A251" s="74" t="s">
        <v>927</v>
      </c>
      <c r="B251" s="74" t="s">
        <v>698</v>
      </c>
      <c r="C251" s="37">
        <v>8320.16</v>
      </c>
      <c r="D251" s="38">
        <v>7307.6</v>
      </c>
      <c r="E251" s="74"/>
      <c r="F251" s="75">
        <v>2.1184797166579454E-5</v>
      </c>
      <c r="G251" s="74"/>
      <c r="H251" s="72"/>
      <c r="I251" s="72"/>
      <c r="J251" s="69"/>
      <c r="K251" s="70"/>
    </row>
    <row r="252" spans="1:11" x14ac:dyDescent="0.25">
      <c r="A252" s="74" t="s">
        <v>928</v>
      </c>
      <c r="B252" s="74" t="s">
        <v>679</v>
      </c>
      <c r="C252" s="37">
        <v>70555.609998999993</v>
      </c>
      <c r="D252" s="38">
        <v>67147.77</v>
      </c>
      <c r="E252" s="74"/>
      <c r="F252" s="75">
        <v>1.9466198035444316E-4</v>
      </c>
      <c r="G252" s="74"/>
      <c r="H252" s="72"/>
      <c r="I252" s="72"/>
      <c r="J252" s="69"/>
      <c r="K252" s="70"/>
    </row>
    <row r="253" spans="1:11" x14ac:dyDescent="0.25">
      <c r="A253" s="74" t="s">
        <v>929</v>
      </c>
      <c r="B253" s="74" t="s">
        <v>572</v>
      </c>
      <c r="C253" s="37">
        <v>136926.94730599999</v>
      </c>
      <c r="D253" s="38">
        <v>155151.9</v>
      </c>
      <c r="E253" s="74"/>
      <c r="F253" s="75">
        <v>4.4978673319686605E-4</v>
      </c>
      <c r="G253" s="74"/>
      <c r="H253" s="72"/>
      <c r="I253" s="72"/>
      <c r="J253" s="69"/>
      <c r="K253" s="70"/>
    </row>
    <row r="254" spans="1:11" x14ac:dyDescent="0.25">
      <c r="A254" s="74" t="s">
        <v>930</v>
      </c>
      <c r="B254" s="74" t="s">
        <v>573</v>
      </c>
      <c r="C254" s="37">
        <v>6820.5799989999996</v>
      </c>
      <c r="D254" s="38">
        <v>17193.32</v>
      </c>
      <c r="E254" s="74"/>
      <c r="F254" s="75">
        <v>4.9843587062796789E-5</v>
      </c>
      <c r="G254" s="74"/>
      <c r="H254" s="72"/>
      <c r="I254" s="72"/>
      <c r="J254" s="69"/>
      <c r="K254" s="70"/>
    </row>
    <row r="255" spans="1:11" x14ac:dyDescent="0.25">
      <c r="A255" s="74" t="s">
        <v>931</v>
      </c>
      <c r="B255" s="74" t="s">
        <v>699</v>
      </c>
      <c r="C255" s="37">
        <v>3249.99</v>
      </c>
      <c r="D255" s="38">
        <v>4000.41</v>
      </c>
      <c r="E255" s="74"/>
      <c r="F255" s="75">
        <v>1.1597224045261933E-5</v>
      </c>
      <c r="G255" s="74"/>
      <c r="H255" s="72"/>
      <c r="I255" s="72"/>
      <c r="J255" s="69"/>
      <c r="K255" s="70"/>
    </row>
    <row r="256" spans="1:11" x14ac:dyDescent="0.25">
      <c r="A256" s="74" t="s">
        <v>932</v>
      </c>
      <c r="B256" s="74" t="s">
        <v>700</v>
      </c>
      <c r="C256" s="37">
        <v>8046.27</v>
      </c>
      <c r="D256" s="38">
        <v>8059.14</v>
      </c>
      <c r="E256" s="74"/>
      <c r="F256" s="75">
        <v>2.3363518287408606E-5</v>
      </c>
      <c r="G256" s="74"/>
      <c r="H256" s="72"/>
      <c r="I256" s="72"/>
      <c r="J256" s="69"/>
      <c r="K256" s="70"/>
    </row>
    <row r="257" spans="1:11" x14ac:dyDescent="0.25">
      <c r="A257" s="74" t="s">
        <v>933</v>
      </c>
      <c r="B257" s="74" t="s">
        <v>680</v>
      </c>
      <c r="C257" s="37">
        <v>107170.797999</v>
      </c>
      <c r="D257" s="38">
        <v>111897.03000000001</v>
      </c>
      <c r="E257" s="74"/>
      <c r="F257" s="75">
        <v>3.2439048170297447E-4</v>
      </c>
      <c r="G257" s="74"/>
      <c r="H257" s="72"/>
      <c r="I257" s="72"/>
      <c r="J257" s="69"/>
      <c r="K257" s="70"/>
    </row>
    <row r="258" spans="1:11" x14ac:dyDescent="0.25">
      <c r="A258" s="74" t="s">
        <v>934</v>
      </c>
      <c r="B258" s="74" t="s">
        <v>701</v>
      </c>
      <c r="C258" s="37">
        <v>3408.6610000000001</v>
      </c>
      <c r="D258" s="38">
        <v>5718.37</v>
      </c>
      <c r="E258" s="74"/>
      <c r="F258" s="75">
        <v>1.6577605311381704E-5</v>
      </c>
      <c r="G258" s="74"/>
      <c r="H258" s="72"/>
      <c r="I258" s="72"/>
      <c r="J258" s="69"/>
      <c r="K258" s="70"/>
    </row>
    <row r="259" spans="1:11" x14ac:dyDescent="0.25">
      <c r="A259" s="74" t="s">
        <v>935</v>
      </c>
      <c r="B259" s="74" t="s">
        <v>644</v>
      </c>
      <c r="C259" s="37">
        <v>18132.114699999998</v>
      </c>
      <c r="D259" s="38">
        <v>17042.37</v>
      </c>
      <c r="E259" s="74"/>
      <c r="F259" s="75">
        <v>4.9405981674940968E-5</v>
      </c>
      <c r="G259" s="74"/>
      <c r="H259" s="72"/>
      <c r="I259" s="72"/>
      <c r="J259" s="69"/>
      <c r="K259" s="70"/>
    </row>
    <row r="260" spans="1:11" x14ac:dyDescent="0.25">
      <c r="A260" s="74" t="s">
        <v>936</v>
      </c>
      <c r="B260" s="74" t="s">
        <v>574</v>
      </c>
      <c r="C260" s="37">
        <v>624499.88437900017</v>
      </c>
      <c r="D260" s="38">
        <v>716353.89</v>
      </c>
      <c r="E260" s="74"/>
      <c r="F260" s="75">
        <v>2.0767162760879313E-3</v>
      </c>
      <c r="G260" s="74"/>
      <c r="H260" s="72"/>
      <c r="I260" s="72"/>
      <c r="J260" s="69"/>
      <c r="K260" s="70"/>
    </row>
    <row r="261" spans="1:11" x14ac:dyDescent="0.25">
      <c r="A261" s="74" t="s">
        <v>937</v>
      </c>
      <c r="B261" s="74" t="s">
        <v>432</v>
      </c>
      <c r="C261" s="37">
        <v>208081.23244899997</v>
      </c>
      <c r="D261" s="38">
        <v>253005.96</v>
      </c>
      <c r="E261" s="74"/>
      <c r="F261" s="75">
        <v>7.3346652040830282E-4</v>
      </c>
      <c r="G261" s="74"/>
      <c r="H261" s="72"/>
      <c r="I261" s="72"/>
      <c r="J261" s="69"/>
      <c r="K261" s="70"/>
    </row>
    <row r="262" spans="1:11" x14ac:dyDescent="0.25">
      <c r="A262" s="74" t="s">
        <v>938</v>
      </c>
      <c r="B262" s="74" t="s">
        <v>686</v>
      </c>
      <c r="C262" s="37">
        <v>10141.987800000001</v>
      </c>
      <c r="D262" s="38">
        <v>11911.76</v>
      </c>
      <c r="E262" s="74"/>
      <c r="F262" s="75">
        <v>3.453229781282151E-5</v>
      </c>
      <c r="G262" s="74"/>
      <c r="H262" s="72"/>
      <c r="I262" s="72"/>
      <c r="J262" s="69"/>
      <c r="K262" s="70"/>
    </row>
    <row r="263" spans="1:11" x14ac:dyDescent="0.25">
      <c r="A263" s="74" t="s">
        <v>939</v>
      </c>
      <c r="B263" s="74" t="s">
        <v>575</v>
      </c>
      <c r="C263" s="37">
        <v>102717.530033</v>
      </c>
      <c r="D263" s="38">
        <v>155339.72</v>
      </c>
      <c r="E263" s="74"/>
      <c r="F263" s="75">
        <v>4.5033122504149726E-4</v>
      </c>
      <c r="G263" s="74"/>
      <c r="H263" s="72"/>
      <c r="I263" s="72"/>
      <c r="J263" s="69"/>
      <c r="K263" s="70"/>
    </row>
    <row r="264" spans="1:11" x14ac:dyDescent="0.25">
      <c r="A264" s="74" t="s">
        <v>940</v>
      </c>
      <c r="B264" s="74" t="s">
        <v>442</v>
      </c>
      <c r="C264" s="37">
        <v>211825.10401400001</v>
      </c>
      <c r="D264" s="38">
        <v>214155.18</v>
      </c>
      <c r="E264" s="74"/>
      <c r="F264" s="75">
        <v>6.2083776485745141E-4</v>
      </c>
      <c r="G264" s="74"/>
      <c r="H264" s="72"/>
      <c r="I264" s="72"/>
      <c r="J264" s="69"/>
      <c r="K264" s="70"/>
    </row>
    <row r="265" spans="1:11" x14ac:dyDescent="0.25">
      <c r="A265" s="74" t="s">
        <v>941</v>
      </c>
      <c r="B265" s="74" t="s">
        <v>576</v>
      </c>
      <c r="C265" s="37">
        <v>327263.60680900002</v>
      </c>
      <c r="D265" s="38">
        <v>962482.28999999946</v>
      </c>
      <c r="E265" s="74"/>
      <c r="F265" s="75">
        <v>2.7902446891010578E-3</v>
      </c>
      <c r="G265" s="74"/>
      <c r="H265" s="72"/>
      <c r="I265" s="72"/>
      <c r="J265" s="69"/>
      <c r="K265" s="70"/>
    </row>
    <row r="266" spans="1:11" x14ac:dyDescent="0.25">
      <c r="A266" s="74" t="s">
        <v>942</v>
      </c>
      <c r="B266" s="74" t="s">
        <v>577</v>
      </c>
      <c r="C266" s="37">
        <v>12743.776900000001</v>
      </c>
      <c r="D266" s="38">
        <v>12578.11</v>
      </c>
      <c r="E266" s="74"/>
      <c r="F266" s="75">
        <v>3.6464052368619608E-5</v>
      </c>
      <c r="G266" s="74"/>
      <c r="H266" s="72"/>
      <c r="I266" s="72"/>
      <c r="J266" s="69"/>
      <c r="K266" s="70"/>
    </row>
    <row r="267" spans="1:11" x14ac:dyDescent="0.25">
      <c r="A267" s="74" t="s">
        <v>943</v>
      </c>
      <c r="B267" s="74" t="s">
        <v>578</v>
      </c>
      <c r="C267" s="37">
        <v>33787.127279</v>
      </c>
      <c r="D267" s="38">
        <v>66239.659999999989</v>
      </c>
      <c r="E267" s="74"/>
      <c r="F267" s="75">
        <v>1.920293614159486E-4</v>
      </c>
      <c r="G267" s="74"/>
      <c r="H267" s="72"/>
      <c r="I267" s="72"/>
      <c r="J267" s="69"/>
      <c r="K267" s="70"/>
    </row>
    <row r="268" spans="1:11" x14ac:dyDescent="0.25">
      <c r="A268" s="74" t="s">
        <v>944</v>
      </c>
      <c r="B268" s="74" t="s">
        <v>423</v>
      </c>
      <c r="C268" s="37">
        <v>113326.46715799997</v>
      </c>
      <c r="D268" s="38">
        <v>211285.86000000002</v>
      </c>
      <c r="E268" s="74"/>
      <c r="F268" s="75">
        <v>6.1251958074693509E-4</v>
      </c>
      <c r="G268" s="74"/>
      <c r="H268" s="72"/>
      <c r="I268" s="72"/>
      <c r="J268" s="69"/>
      <c r="K268" s="70"/>
    </row>
    <row r="269" spans="1:11" x14ac:dyDescent="0.25">
      <c r="A269" s="74" t="s">
        <v>945</v>
      </c>
      <c r="B269" s="74" t="s">
        <v>579</v>
      </c>
      <c r="C269" s="37">
        <v>1094412.407138</v>
      </c>
      <c r="D269" s="38">
        <v>1373925.3399999992</v>
      </c>
      <c r="E269" s="74"/>
      <c r="F269" s="75">
        <v>3.9830217376325599E-3</v>
      </c>
      <c r="G269" s="74"/>
      <c r="H269" s="72"/>
      <c r="I269" s="72"/>
      <c r="J269" s="69"/>
      <c r="K269" s="70"/>
    </row>
    <row r="270" spans="1:11" x14ac:dyDescent="0.25">
      <c r="A270" s="74" t="s">
        <v>946</v>
      </c>
      <c r="B270" s="74" t="s">
        <v>580</v>
      </c>
      <c r="C270" s="37">
        <v>55996.698499999999</v>
      </c>
      <c r="D270" s="38">
        <v>82673.52</v>
      </c>
      <c r="E270" s="74"/>
      <c r="F270" s="75">
        <v>2.3967126720772204E-4</v>
      </c>
      <c r="G270" s="74"/>
      <c r="H270" s="72"/>
      <c r="I270" s="72"/>
      <c r="J270" s="69"/>
      <c r="K270" s="70"/>
    </row>
    <row r="271" spans="1:11" x14ac:dyDescent="0.25">
      <c r="A271" s="74" t="s">
        <v>947</v>
      </c>
      <c r="B271" s="74" t="s">
        <v>429</v>
      </c>
      <c r="C271" s="37">
        <v>3952.6149999999998</v>
      </c>
      <c r="D271" s="38">
        <v>4324.95</v>
      </c>
      <c r="E271" s="74"/>
      <c r="F271" s="75">
        <v>1.2538068381629782E-5</v>
      </c>
      <c r="G271" s="74"/>
      <c r="H271" s="72"/>
      <c r="I271" s="72"/>
      <c r="J271" s="69"/>
      <c r="K271" s="70"/>
    </row>
    <row r="272" spans="1:11" x14ac:dyDescent="0.25">
      <c r="A272" s="74" t="s">
        <v>948</v>
      </c>
      <c r="B272" s="74" t="s">
        <v>681</v>
      </c>
      <c r="C272" s="37">
        <v>56250.7284</v>
      </c>
      <c r="D272" s="38">
        <v>92836.21</v>
      </c>
      <c r="E272" s="74"/>
      <c r="F272" s="75">
        <v>2.6913299558869877E-4</v>
      </c>
      <c r="G272" s="74"/>
      <c r="H272" s="72"/>
      <c r="I272" s="72"/>
      <c r="J272" s="69"/>
      <c r="K272" s="70"/>
    </row>
    <row r="273" spans="1:11" x14ac:dyDescent="0.25">
      <c r="A273" s="74" t="s">
        <v>949</v>
      </c>
      <c r="B273" s="74" t="s">
        <v>611</v>
      </c>
      <c r="C273" s="37">
        <v>358637.411501</v>
      </c>
      <c r="D273" s="38">
        <v>362187.91000000003</v>
      </c>
      <c r="E273" s="74"/>
      <c r="F273" s="75">
        <v>1.0499859611277757E-3</v>
      </c>
      <c r="G273" s="74"/>
      <c r="H273" s="72"/>
      <c r="I273" s="72"/>
      <c r="J273" s="69"/>
      <c r="K273" s="70"/>
    </row>
    <row r="274" spans="1:11" x14ac:dyDescent="0.25">
      <c r="A274" s="74" t="s">
        <v>950</v>
      </c>
      <c r="B274" s="74" t="s">
        <v>682</v>
      </c>
      <c r="C274" s="37">
        <v>5866.1355970000004</v>
      </c>
      <c r="D274" s="38">
        <v>46958.41</v>
      </c>
      <c r="E274" s="74"/>
      <c r="F274" s="75">
        <v>1.3613284677802237E-4</v>
      </c>
      <c r="G274" s="74"/>
      <c r="H274" s="72"/>
      <c r="I274" s="72"/>
      <c r="J274" s="69"/>
      <c r="K274" s="70"/>
    </row>
    <row r="275" spans="1:11" x14ac:dyDescent="0.25">
      <c r="A275" s="74" t="s">
        <v>951</v>
      </c>
      <c r="B275" s="74" t="s">
        <v>662</v>
      </c>
      <c r="C275" s="37">
        <v>35894.494100000004</v>
      </c>
      <c r="D275" s="38">
        <v>40212.600000000006</v>
      </c>
      <c r="E275" s="74"/>
      <c r="F275" s="75">
        <v>1.1657668380053547E-4</v>
      </c>
      <c r="G275" s="74"/>
      <c r="H275" s="72"/>
      <c r="I275" s="72"/>
      <c r="J275" s="69"/>
      <c r="K275" s="70"/>
    </row>
    <row r="276" spans="1:11" x14ac:dyDescent="0.25">
      <c r="A276" s="74" t="s">
        <v>952</v>
      </c>
      <c r="B276" s="74" t="s">
        <v>581</v>
      </c>
      <c r="C276" s="37">
        <v>22567.095073</v>
      </c>
      <c r="D276" s="38">
        <v>35335.549999999996</v>
      </c>
      <c r="E276" s="74"/>
      <c r="F276" s="75">
        <v>1.0243807262569468E-4</v>
      </c>
      <c r="G276" s="74"/>
      <c r="H276" s="72"/>
      <c r="I276" s="72"/>
      <c r="J276" s="69"/>
      <c r="K276" s="70"/>
    </row>
    <row r="277" spans="1:11" x14ac:dyDescent="0.25">
      <c r="A277" s="74" t="s">
        <v>953</v>
      </c>
      <c r="B277" s="74" t="s">
        <v>663</v>
      </c>
      <c r="C277" s="37">
        <v>89925.989606999996</v>
      </c>
      <c r="D277" s="38">
        <v>123962.98000000001</v>
      </c>
      <c r="E277" s="74"/>
      <c r="F277" s="75">
        <v>3.593697776923676E-4</v>
      </c>
      <c r="G277" s="74"/>
      <c r="H277" s="72"/>
      <c r="I277" s="72"/>
      <c r="J277" s="69"/>
      <c r="K277" s="70"/>
    </row>
    <row r="278" spans="1:11" x14ac:dyDescent="0.25">
      <c r="A278" s="74" t="s">
        <v>954</v>
      </c>
      <c r="B278" s="74" t="s">
        <v>702</v>
      </c>
      <c r="C278" s="37">
        <v>11292.622100000001</v>
      </c>
      <c r="D278" s="38">
        <v>14926.59</v>
      </c>
      <c r="E278" s="74"/>
      <c r="F278" s="75">
        <v>4.3272316702979524E-5</v>
      </c>
      <c r="G278" s="74"/>
      <c r="H278" s="72"/>
      <c r="I278" s="72"/>
      <c r="J278" s="69"/>
      <c r="K278" s="70"/>
    </row>
    <row r="279" spans="1:11" x14ac:dyDescent="0.25">
      <c r="A279" s="74" t="s">
        <v>955</v>
      </c>
      <c r="B279" s="74" t="s">
        <v>582</v>
      </c>
      <c r="C279" s="37">
        <v>2046894.7072120009</v>
      </c>
      <c r="D279" s="38">
        <v>2313400.4200000004</v>
      </c>
      <c r="E279" s="74"/>
      <c r="F279" s="75">
        <v>6.7065683210328587E-3</v>
      </c>
      <c r="G279" s="74"/>
      <c r="H279" s="72"/>
      <c r="I279" s="72"/>
      <c r="J279" s="69"/>
      <c r="K279" s="70"/>
    </row>
    <row r="280" spans="1:11" x14ac:dyDescent="0.25">
      <c r="A280" s="74" t="s">
        <v>956</v>
      </c>
      <c r="B280" s="74" t="s">
        <v>583</v>
      </c>
      <c r="C280" s="37">
        <v>165230.31114900004</v>
      </c>
      <c r="D280" s="38">
        <v>440173.52999999991</v>
      </c>
      <c r="E280" s="74"/>
      <c r="F280" s="75">
        <v>1.2760669646870756E-3</v>
      </c>
      <c r="G280" s="74"/>
      <c r="H280" s="72"/>
      <c r="I280" s="72"/>
      <c r="J280" s="69"/>
      <c r="K280" s="70"/>
    </row>
    <row r="281" spans="1:11" x14ac:dyDescent="0.25">
      <c r="A281" s="74" t="s">
        <v>957</v>
      </c>
      <c r="B281" s="74" t="s">
        <v>584</v>
      </c>
      <c r="C281" s="37">
        <v>96873.20762999999</v>
      </c>
      <c r="D281" s="38">
        <v>296683.89999999997</v>
      </c>
      <c r="E281" s="74"/>
      <c r="F281" s="75">
        <v>8.6008925558182445E-4</v>
      </c>
      <c r="G281" s="74"/>
      <c r="H281" s="72"/>
      <c r="I281" s="72"/>
      <c r="J281" s="69"/>
      <c r="K281" s="70"/>
    </row>
    <row r="282" spans="1:11" x14ac:dyDescent="0.25">
      <c r="A282" s="74" t="s">
        <v>958</v>
      </c>
      <c r="B282" s="74" t="s">
        <v>664</v>
      </c>
      <c r="C282" s="37">
        <v>359612.13007199997</v>
      </c>
      <c r="D282" s="38">
        <v>413194.34999999986</v>
      </c>
      <c r="E282" s="74"/>
      <c r="F282" s="75">
        <v>1.1978540827531112E-3</v>
      </c>
      <c r="G282" s="74"/>
      <c r="H282" s="72"/>
      <c r="I282" s="72"/>
      <c r="J282" s="69"/>
      <c r="K282" s="70"/>
    </row>
    <row r="283" spans="1:11" x14ac:dyDescent="0.25">
      <c r="A283" s="74" t="s">
        <v>959</v>
      </c>
      <c r="B283" s="74" t="s">
        <v>443</v>
      </c>
      <c r="C283" s="37">
        <v>28512.669994000003</v>
      </c>
      <c r="D283" s="38">
        <v>65260.6</v>
      </c>
      <c r="E283" s="74"/>
      <c r="F283" s="75">
        <v>1.8919105779863086E-4</v>
      </c>
      <c r="G283" s="74"/>
      <c r="H283" s="72"/>
      <c r="I283" s="72"/>
      <c r="J283" s="69"/>
      <c r="K283" s="70"/>
    </row>
    <row r="284" spans="1:11" x14ac:dyDescent="0.25">
      <c r="A284" s="74" t="s">
        <v>960</v>
      </c>
      <c r="B284" s="74" t="s">
        <v>665</v>
      </c>
      <c r="C284" s="37">
        <v>15369.36</v>
      </c>
      <c r="D284" s="38">
        <v>19698.91</v>
      </c>
      <c r="E284" s="74"/>
      <c r="F284" s="75">
        <v>5.7107314679608028E-5</v>
      </c>
      <c r="G284" s="74"/>
      <c r="H284" s="72"/>
      <c r="I284" s="72"/>
      <c r="J284" s="69"/>
      <c r="K284" s="70"/>
    </row>
    <row r="285" spans="1:11" x14ac:dyDescent="0.25">
      <c r="A285" s="74" t="s">
        <v>961</v>
      </c>
      <c r="B285" s="74" t="s">
        <v>666</v>
      </c>
      <c r="C285" s="37">
        <v>781381.56737999991</v>
      </c>
      <c r="D285" s="38">
        <v>738796.26999999979</v>
      </c>
      <c r="E285" s="74"/>
      <c r="F285" s="75">
        <v>2.1417769346126583E-3</v>
      </c>
      <c r="G285" s="74"/>
      <c r="H285" s="72"/>
      <c r="I285" s="72"/>
      <c r="J285" s="69"/>
      <c r="K285" s="70"/>
    </row>
    <row r="286" spans="1:11" x14ac:dyDescent="0.25">
      <c r="A286" s="74" t="s">
        <v>962</v>
      </c>
      <c r="B286" s="74" t="s">
        <v>444</v>
      </c>
      <c r="C286" s="37">
        <v>34843.909998999996</v>
      </c>
      <c r="D286" s="38">
        <v>68966.55</v>
      </c>
      <c r="E286" s="74"/>
      <c r="F286" s="75">
        <v>1.9993463969412121E-4</v>
      </c>
      <c r="G286" s="74"/>
      <c r="H286" s="72"/>
      <c r="I286" s="72"/>
      <c r="J286" s="69"/>
      <c r="K286" s="70"/>
    </row>
    <row r="287" spans="1:11" x14ac:dyDescent="0.25">
      <c r="A287" s="74" t="s">
        <v>963</v>
      </c>
      <c r="B287" s="74" t="s">
        <v>585</v>
      </c>
      <c r="C287" s="37">
        <v>727237.57928599964</v>
      </c>
      <c r="D287" s="38">
        <v>984170.59</v>
      </c>
      <c r="E287" s="74"/>
      <c r="F287" s="75">
        <v>2.8531192630224462E-3</v>
      </c>
      <c r="G287" s="74"/>
      <c r="H287" s="72"/>
      <c r="I287" s="72"/>
      <c r="J287" s="69"/>
      <c r="K287" s="70"/>
    </row>
    <row r="288" spans="1:11" x14ac:dyDescent="0.25">
      <c r="A288" s="74" t="s">
        <v>964</v>
      </c>
      <c r="B288" s="74" t="s">
        <v>586</v>
      </c>
      <c r="C288" s="37">
        <v>1617565.8286339999</v>
      </c>
      <c r="D288" s="38">
        <v>1682591.9999999998</v>
      </c>
      <c r="E288" s="74"/>
      <c r="F288" s="75">
        <v>4.8778491206564736E-3</v>
      </c>
      <c r="G288" s="74"/>
      <c r="H288" s="72"/>
      <c r="I288" s="72"/>
      <c r="J288" s="69"/>
      <c r="K288" s="70"/>
    </row>
    <row r="289" spans="1:11" x14ac:dyDescent="0.25">
      <c r="A289" s="74" t="s">
        <v>965</v>
      </c>
      <c r="B289" s="74" t="s">
        <v>445</v>
      </c>
      <c r="C289" s="37">
        <v>39046.575049999999</v>
      </c>
      <c r="D289" s="38">
        <v>41104.32</v>
      </c>
      <c r="E289" s="74"/>
      <c r="F289" s="75">
        <v>1.1916178798376691E-4</v>
      </c>
      <c r="G289" s="74"/>
      <c r="H289" s="72"/>
      <c r="I289" s="72"/>
      <c r="J289" s="69"/>
      <c r="K289" s="70"/>
    </row>
    <row r="290" spans="1:11" x14ac:dyDescent="0.25">
      <c r="A290" s="74" t="s">
        <v>966</v>
      </c>
      <c r="B290" s="74" t="s">
        <v>587</v>
      </c>
      <c r="C290" s="37">
        <v>53925.8</v>
      </c>
      <c r="D290" s="38">
        <v>49029.33</v>
      </c>
      <c r="E290" s="74"/>
      <c r="F290" s="75">
        <v>1.421364622123938E-4</v>
      </c>
      <c r="G290" s="74"/>
      <c r="H290" s="72"/>
      <c r="I290" s="72"/>
      <c r="J290" s="69"/>
      <c r="K290" s="70"/>
    </row>
    <row r="291" spans="1:11" x14ac:dyDescent="0.25">
      <c r="A291" s="74" t="s">
        <v>967</v>
      </c>
      <c r="B291" s="74" t="s">
        <v>588</v>
      </c>
      <c r="C291" s="37">
        <v>1472799.3768250006</v>
      </c>
      <c r="D291" s="38">
        <v>1573372.0200000003</v>
      </c>
      <c r="E291" s="74"/>
      <c r="F291" s="75">
        <v>4.5612194306299458E-3</v>
      </c>
      <c r="G291" s="74"/>
      <c r="H291" s="72"/>
      <c r="I291" s="72"/>
      <c r="J291" s="69"/>
      <c r="K291" s="70"/>
    </row>
    <row r="292" spans="1:11" x14ac:dyDescent="0.25">
      <c r="A292" s="74" t="s">
        <v>968</v>
      </c>
      <c r="B292" s="74" t="s">
        <v>645</v>
      </c>
      <c r="C292" s="37">
        <v>474079.24185000005</v>
      </c>
      <c r="D292" s="38">
        <v>639864.76</v>
      </c>
      <c r="E292" s="74"/>
      <c r="F292" s="75">
        <v>1.854973610301883E-3</v>
      </c>
      <c r="G292" s="74"/>
      <c r="H292" s="72"/>
      <c r="I292" s="72"/>
      <c r="J292" s="69"/>
      <c r="K292" s="70"/>
    </row>
    <row r="293" spans="1:11" x14ac:dyDescent="0.25">
      <c r="A293" s="74" t="s">
        <v>969</v>
      </c>
      <c r="B293" s="74" t="s">
        <v>446</v>
      </c>
      <c r="C293" s="37">
        <v>82027.759996000008</v>
      </c>
      <c r="D293" s="38">
        <v>87472.51999999999</v>
      </c>
      <c r="E293" s="74"/>
      <c r="F293" s="75">
        <v>2.5358361074081289E-4</v>
      </c>
      <c r="G293" s="74"/>
      <c r="H293" s="72"/>
      <c r="I293" s="72"/>
      <c r="J293" s="69"/>
      <c r="K293" s="70"/>
    </row>
    <row r="294" spans="1:11" x14ac:dyDescent="0.25">
      <c r="A294" s="74" t="s">
        <v>970</v>
      </c>
      <c r="B294" s="74" t="s">
        <v>447</v>
      </c>
      <c r="C294" s="37">
        <v>44413.059999000005</v>
      </c>
      <c r="D294" s="38">
        <v>73343.73</v>
      </c>
      <c r="E294" s="74"/>
      <c r="F294" s="75">
        <v>2.1262412330866061E-4</v>
      </c>
      <c r="G294" s="74"/>
      <c r="H294" s="72"/>
      <c r="I294" s="72"/>
      <c r="J294" s="69"/>
      <c r="K294" s="70"/>
    </row>
    <row r="295" spans="1:11" x14ac:dyDescent="0.25">
      <c r="A295" s="74" t="s">
        <v>971</v>
      </c>
      <c r="B295" s="74" t="s">
        <v>589</v>
      </c>
      <c r="C295" s="37">
        <v>192017.420002</v>
      </c>
      <c r="D295" s="38">
        <v>195224.11</v>
      </c>
      <c r="E295" s="74"/>
      <c r="F295" s="75">
        <v>5.6595642514313798E-4</v>
      </c>
      <c r="G295" s="74"/>
      <c r="H295" s="72"/>
      <c r="I295" s="72"/>
      <c r="J295" s="69"/>
      <c r="K295" s="70"/>
    </row>
    <row r="296" spans="1:11" x14ac:dyDescent="0.25">
      <c r="A296" s="74" t="s">
        <v>972</v>
      </c>
      <c r="B296" s="74" t="s">
        <v>590</v>
      </c>
      <c r="C296" s="37">
        <v>78233.122414000012</v>
      </c>
      <c r="D296" s="38">
        <v>84188.09</v>
      </c>
      <c r="E296" s="74"/>
      <c r="F296" s="75">
        <v>2.4406201906121514E-4</v>
      </c>
      <c r="G296" s="74"/>
      <c r="H296" s="72"/>
      <c r="I296" s="72"/>
      <c r="J296" s="69"/>
      <c r="K296" s="70"/>
    </row>
    <row r="297" spans="1:11" x14ac:dyDescent="0.25">
      <c r="A297" s="74" t="s">
        <v>973</v>
      </c>
      <c r="B297" s="74" t="s">
        <v>424</v>
      </c>
      <c r="C297" s="37">
        <v>1198116.1466999999</v>
      </c>
      <c r="D297" s="38">
        <v>1775128.8800000001</v>
      </c>
      <c r="E297" s="74"/>
      <c r="F297" s="75">
        <v>5.1461143559222398E-3</v>
      </c>
      <c r="G297" s="74"/>
      <c r="H297" s="72"/>
      <c r="I297" s="72"/>
      <c r="J297" s="69"/>
      <c r="K297" s="70"/>
    </row>
    <row r="298" spans="1:11" x14ac:dyDescent="0.25">
      <c r="A298" s="74" t="s">
        <v>974</v>
      </c>
      <c r="B298" s="74" t="s">
        <v>425</v>
      </c>
      <c r="C298" s="37">
        <v>3589464.8300299998</v>
      </c>
      <c r="D298" s="38">
        <v>4402119.67</v>
      </c>
      <c r="E298" s="74"/>
      <c r="F298" s="75">
        <v>1.2761783938907393E-2</v>
      </c>
      <c r="G298" s="74"/>
      <c r="H298" s="72"/>
      <c r="I298" s="72"/>
      <c r="J298" s="69"/>
      <c r="K298" s="70"/>
    </row>
    <row r="299" spans="1:11" x14ac:dyDescent="0.25">
      <c r="A299" s="74" t="s">
        <v>975</v>
      </c>
      <c r="B299" s="74" t="s">
        <v>426</v>
      </c>
      <c r="C299" s="37">
        <v>1370107.66582</v>
      </c>
      <c r="D299" s="38">
        <v>2128051.2200000002</v>
      </c>
      <c r="E299" s="74"/>
      <c r="F299" s="75">
        <v>6.1692393475001302E-3</v>
      </c>
      <c r="G299" s="74"/>
      <c r="H299" s="72"/>
      <c r="I299" s="72"/>
      <c r="J299" s="69"/>
      <c r="K299" s="70"/>
    </row>
    <row r="300" spans="1:11" x14ac:dyDescent="0.25">
      <c r="A300" s="74" t="s">
        <v>976</v>
      </c>
      <c r="B300" s="74" t="s">
        <v>427</v>
      </c>
      <c r="C300" s="37">
        <v>187147.94905999998</v>
      </c>
      <c r="D300" s="38">
        <v>353372.75</v>
      </c>
      <c r="E300" s="74"/>
      <c r="F300" s="75">
        <v>1.0244307341598321E-3</v>
      </c>
      <c r="G300" s="74"/>
      <c r="H300" s="72"/>
      <c r="I300" s="72"/>
      <c r="J300" s="69"/>
      <c r="K300" s="70"/>
    </row>
    <row r="301" spans="1:11" x14ac:dyDescent="0.25">
      <c r="A301" s="74" t="s">
        <v>977</v>
      </c>
      <c r="B301" s="74" t="s">
        <v>606</v>
      </c>
      <c r="C301" s="37">
        <v>2945.44</v>
      </c>
      <c r="D301" s="38">
        <v>4939.5</v>
      </c>
      <c r="E301" s="74"/>
      <c r="F301" s="75">
        <v>1.4319654278329301E-5</v>
      </c>
      <c r="G301" s="74"/>
      <c r="H301" s="72"/>
      <c r="I301" s="72"/>
      <c r="J301" s="69"/>
      <c r="K301" s="70"/>
    </row>
    <row r="302" spans="1:11" x14ac:dyDescent="0.25">
      <c r="A302" s="74" t="s">
        <v>978</v>
      </c>
      <c r="B302" s="74" t="s">
        <v>599</v>
      </c>
      <c r="C302" s="37">
        <v>2921629.8405680009</v>
      </c>
      <c r="D302" s="38">
        <v>2791325.1699999995</v>
      </c>
      <c r="E302" s="74"/>
      <c r="F302" s="75">
        <v>8.0920764070854852E-3</v>
      </c>
      <c r="G302" s="74"/>
      <c r="H302" s="72"/>
      <c r="I302" s="72"/>
      <c r="J302" s="69"/>
      <c r="K302" s="70"/>
    </row>
    <row r="303" spans="1:11" x14ac:dyDescent="0.25">
      <c r="A303" s="74" t="s">
        <v>979</v>
      </c>
      <c r="B303" s="74" t="s">
        <v>591</v>
      </c>
      <c r="C303" s="37">
        <v>4990993.6511190049</v>
      </c>
      <c r="D303" s="38">
        <v>14881645.780000007</v>
      </c>
      <c r="E303" s="74"/>
      <c r="F303" s="75">
        <v>4.3142023010863104E-2</v>
      </c>
      <c r="G303" s="74"/>
      <c r="H303" s="72"/>
      <c r="I303" s="72"/>
      <c r="J303" s="69"/>
      <c r="K303" s="70"/>
    </row>
    <row r="304" spans="1:11" x14ac:dyDescent="0.25">
      <c r="A304" s="74" t="s">
        <v>980</v>
      </c>
      <c r="B304" s="74" t="s">
        <v>667</v>
      </c>
      <c r="C304" s="37">
        <v>240295.49744099996</v>
      </c>
      <c r="D304" s="38">
        <v>500415.35000000009</v>
      </c>
      <c r="E304" s="74"/>
      <c r="F304" s="75">
        <v>1.4507085347847265E-3</v>
      </c>
      <c r="G304" s="74"/>
      <c r="H304" s="72"/>
      <c r="I304" s="72"/>
      <c r="J304" s="69"/>
      <c r="K304" s="70"/>
    </row>
    <row r="305" spans="1:11" x14ac:dyDescent="0.25">
      <c r="A305" s="74" t="s">
        <v>981</v>
      </c>
      <c r="B305" s="74" t="s">
        <v>592</v>
      </c>
      <c r="C305" s="37">
        <v>94688.151019999976</v>
      </c>
      <c r="D305" s="38">
        <v>121920.48</v>
      </c>
      <c r="E305" s="74"/>
      <c r="F305" s="75">
        <v>3.5344855208987991E-4</v>
      </c>
      <c r="G305" s="74"/>
      <c r="H305" s="72"/>
      <c r="I305" s="72"/>
      <c r="J305" s="69"/>
      <c r="K305" s="70"/>
    </row>
    <row r="306" spans="1:11" x14ac:dyDescent="0.25">
      <c r="A306" s="74" t="s">
        <v>982</v>
      </c>
      <c r="B306" s="74" t="s">
        <v>593</v>
      </c>
      <c r="C306" s="37">
        <v>222304.53540699996</v>
      </c>
      <c r="D306" s="38">
        <v>281148.53999999998</v>
      </c>
      <c r="E306" s="74"/>
      <c r="F306" s="75">
        <v>8.1505210925337309E-4</v>
      </c>
      <c r="G306" s="74"/>
      <c r="H306" s="72"/>
      <c r="I306" s="72"/>
      <c r="J306" s="69"/>
      <c r="K306" s="70"/>
    </row>
    <row r="307" spans="1:11" x14ac:dyDescent="0.25">
      <c r="A307" s="74" t="s">
        <v>983</v>
      </c>
      <c r="B307" s="74" t="s">
        <v>646</v>
      </c>
      <c r="C307" s="37">
        <v>410875.64688899997</v>
      </c>
      <c r="D307" s="38">
        <v>512478.34</v>
      </c>
      <c r="E307" s="74"/>
      <c r="F307" s="75">
        <v>1.4856792497078852E-3</v>
      </c>
      <c r="G307" s="74"/>
      <c r="H307" s="72"/>
      <c r="I307" s="72"/>
      <c r="J307" s="69"/>
      <c r="K307" s="70"/>
    </row>
    <row r="308" spans="1:11" x14ac:dyDescent="0.25">
      <c r="A308" s="74" t="s">
        <v>984</v>
      </c>
      <c r="B308" s="74" t="s">
        <v>647</v>
      </c>
      <c r="C308" s="37">
        <v>73481.095084</v>
      </c>
      <c r="D308" s="38">
        <v>332803.21999999997</v>
      </c>
      <c r="E308" s="74"/>
      <c r="F308" s="75">
        <v>9.6479948438399983E-4</v>
      </c>
      <c r="G308" s="74"/>
      <c r="H308" s="72"/>
      <c r="I308" s="72"/>
      <c r="J308" s="69"/>
      <c r="K308" s="70"/>
    </row>
    <row r="309" spans="1:11" x14ac:dyDescent="0.25">
      <c r="A309" s="74" t="s">
        <v>985</v>
      </c>
      <c r="B309" s="74" t="s">
        <v>450</v>
      </c>
      <c r="C309" s="37">
        <v>237704.22287499995</v>
      </c>
      <c r="D309" s="38">
        <v>243100.09999999998</v>
      </c>
      <c r="E309" s="74"/>
      <c r="F309" s="75">
        <v>7.0474934447358655E-4</v>
      </c>
      <c r="G309" s="74"/>
      <c r="H309" s="72"/>
      <c r="I309" s="72"/>
      <c r="J309" s="69"/>
      <c r="K309" s="70"/>
    </row>
    <row r="310" spans="1:11" x14ac:dyDescent="0.25">
      <c r="A310" s="74" t="s">
        <v>986</v>
      </c>
      <c r="B310" s="74" t="s">
        <v>683</v>
      </c>
      <c r="C310" s="37">
        <v>29739.983921000003</v>
      </c>
      <c r="D310" s="38">
        <v>44734.89</v>
      </c>
      <c r="E310" s="74"/>
      <c r="F310" s="75">
        <v>1.2968684259117129E-4</v>
      </c>
      <c r="G310" s="74"/>
      <c r="H310" s="72"/>
      <c r="I310" s="72"/>
      <c r="J310" s="69"/>
      <c r="K310" s="70"/>
    </row>
    <row r="311" spans="1:11" x14ac:dyDescent="0.25">
      <c r="A311" s="74" t="s">
        <v>987</v>
      </c>
      <c r="B311" s="74" t="s">
        <v>451</v>
      </c>
      <c r="C311" s="37">
        <v>26436.057100000002</v>
      </c>
      <c r="D311" s="38">
        <v>31289.72</v>
      </c>
      <c r="E311" s="74"/>
      <c r="F311" s="75">
        <v>9.0709175597879528E-5</v>
      </c>
      <c r="G311" s="74"/>
      <c r="H311" s="72"/>
      <c r="I311" s="72"/>
      <c r="J311" s="69"/>
      <c r="K311" s="70"/>
    </row>
    <row r="312" spans="1:11" x14ac:dyDescent="0.25">
      <c r="A312" s="74" t="s">
        <v>988</v>
      </c>
      <c r="B312" s="74" t="s">
        <v>452</v>
      </c>
      <c r="C312" s="37">
        <v>198848.55995799997</v>
      </c>
      <c r="D312" s="38">
        <v>196661.21</v>
      </c>
      <c r="E312" s="74"/>
      <c r="F312" s="75">
        <v>5.7012259078002164E-4</v>
      </c>
      <c r="G312" s="74"/>
      <c r="H312" s="72"/>
      <c r="I312" s="72"/>
      <c r="J312" s="69"/>
      <c r="K312" s="70"/>
    </row>
    <row r="313" spans="1:11" ht="13.5" thickBot="1" x14ac:dyDescent="0.3">
      <c r="A313" s="74" t="s">
        <v>989</v>
      </c>
      <c r="B313" s="74" t="s">
        <v>449</v>
      </c>
      <c r="C313" s="37">
        <v>78730.770617000002</v>
      </c>
      <c r="D313" s="38">
        <v>117387.58000000002</v>
      </c>
      <c r="E313" s="74"/>
      <c r="F313" s="75">
        <v>3.4030763481520868E-4</v>
      </c>
      <c r="G313" s="74"/>
      <c r="H313" s="72"/>
      <c r="I313" s="72"/>
      <c r="J313" s="69"/>
      <c r="K313" s="70"/>
    </row>
    <row r="314" spans="1:11" ht="14.25" thickTop="1" thickBot="1" x14ac:dyDescent="0.3">
      <c r="A314" s="7" t="s">
        <v>11</v>
      </c>
      <c r="B314" s="7"/>
      <c r="C314" s="8"/>
      <c r="D314" s="143"/>
      <c r="E314" s="142"/>
      <c r="F314" s="142"/>
      <c r="G314" s="142"/>
      <c r="H314" s="72"/>
      <c r="I314" s="72"/>
      <c r="J314" s="70"/>
      <c r="K314" s="70"/>
    </row>
    <row r="315" spans="1:11" ht="13.5" thickTop="1" x14ac:dyDescent="0.25">
      <c r="A315" s="17" t="s">
        <v>26</v>
      </c>
      <c r="B315" s="17"/>
      <c r="C315" s="18"/>
      <c r="D315" s="146"/>
      <c r="E315" s="149"/>
      <c r="F315" s="149"/>
      <c r="G315" s="149"/>
      <c r="H315" s="72"/>
      <c r="I315" s="72"/>
      <c r="J315" s="70"/>
      <c r="K315" s="70"/>
    </row>
    <row r="316" spans="1:11" x14ac:dyDescent="0.25">
      <c r="A316" s="19" t="s">
        <v>13</v>
      </c>
      <c r="B316" s="19"/>
      <c r="C316" s="20"/>
      <c r="D316" s="147"/>
      <c r="E316" s="150"/>
      <c r="F316" s="150"/>
      <c r="G316" s="150"/>
      <c r="H316" s="72"/>
      <c r="I316" s="72"/>
      <c r="J316" s="70"/>
      <c r="K316" s="70"/>
    </row>
    <row r="317" spans="1:11" ht="13.5" thickBot="1" x14ac:dyDescent="0.3">
      <c r="A317" s="21" t="s">
        <v>14</v>
      </c>
      <c r="B317" s="21"/>
      <c r="C317" s="22"/>
      <c r="D317" s="148"/>
      <c r="E317" s="151"/>
      <c r="F317" s="151"/>
      <c r="G317" s="151"/>
      <c r="H317" s="72"/>
      <c r="I317" s="72"/>
      <c r="J317" s="70"/>
      <c r="K317" s="70"/>
    </row>
    <row r="318" spans="1:11" ht="14.25" thickTop="1" thickBot="1" x14ac:dyDescent="0.3">
      <c r="A318" s="9" t="s">
        <v>23</v>
      </c>
      <c r="B318" s="10" t="s">
        <v>27</v>
      </c>
      <c r="C318" s="11"/>
      <c r="D318" s="136" t="s">
        <v>9</v>
      </c>
      <c r="E318" s="137"/>
      <c r="F318" s="137" t="s">
        <v>10</v>
      </c>
      <c r="G318" s="137"/>
      <c r="H318" s="72"/>
      <c r="I318" s="72"/>
      <c r="J318" s="70"/>
      <c r="K318" s="70"/>
    </row>
    <row r="319" spans="1:11" ht="13.5" thickBot="1" x14ac:dyDescent="0.3">
      <c r="A319" s="24"/>
      <c r="B319" s="25"/>
      <c r="C319" s="26"/>
      <c r="D319" s="162"/>
      <c r="E319" s="163"/>
      <c r="F319" s="163"/>
      <c r="G319" s="163"/>
      <c r="H319" s="72"/>
      <c r="I319" s="72"/>
      <c r="J319" s="70"/>
      <c r="K319" s="70"/>
    </row>
    <row r="320" spans="1:11" ht="14.25" thickTop="1" thickBot="1" x14ac:dyDescent="0.3">
      <c r="A320" s="7" t="s">
        <v>11</v>
      </c>
      <c r="B320" s="7"/>
      <c r="C320" s="8"/>
      <c r="D320" s="27"/>
      <c r="E320" s="142"/>
      <c r="F320" s="142"/>
      <c r="G320" s="142"/>
      <c r="H320" s="72"/>
      <c r="I320" s="72"/>
      <c r="J320" s="70"/>
      <c r="K320" s="70"/>
    </row>
    <row r="321" spans="1:11" ht="13.5" thickTop="1" x14ac:dyDescent="0.25">
      <c r="A321" s="17" t="s">
        <v>26</v>
      </c>
      <c r="B321" s="17"/>
      <c r="C321" s="18"/>
      <c r="D321" s="154"/>
      <c r="E321" s="157"/>
      <c r="F321" s="157"/>
      <c r="G321" s="157"/>
      <c r="H321" s="72"/>
      <c r="I321" s="72"/>
      <c r="J321" s="70"/>
      <c r="K321" s="70"/>
    </row>
    <row r="322" spans="1:11" x14ac:dyDescent="0.25">
      <c r="A322" s="19" t="s">
        <v>18</v>
      </c>
      <c r="B322" s="19"/>
      <c r="C322" s="20"/>
      <c r="D322" s="155"/>
      <c r="E322" s="158"/>
      <c r="F322" s="158"/>
      <c r="G322" s="158"/>
      <c r="H322" s="72"/>
      <c r="I322" s="72"/>
      <c r="J322" s="70"/>
      <c r="K322" s="70"/>
    </row>
    <row r="323" spans="1:11" x14ac:dyDescent="0.25">
      <c r="A323" s="19" t="s">
        <v>13</v>
      </c>
      <c r="B323" s="19"/>
      <c r="C323" s="20"/>
      <c r="D323" s="155"/>
      <c r="E323" s="158"/>
      <c r="F323" s="158"/>
      <c r="G323" s="158"/>
      <c r="H323" s="72"/>
      <c r="I323" s="72"/>
      <c r="J323" s="70"/>
      <c r="K323" s="70"/>
    </row>
    <row r="324" spans="1:11" ht="13.5" thickBot="1" x14ac:dyDescent="0.3">
      <c r="A324" s="28" t="s">
        <v>19</v>
      </c>
      <c r="B324" s="28"/>
      <c r="C324" s="29"/>
      <c r="D324" s="165"/>
      <c r="E324" s="166"/>
      <c r="F324" s="166"/>
      <c r="G324" s="166"/>
      <c r="H324" s="72"/>
      <c r="I324" s="72"/>
      <c r="J324" s="70"/>
      <c r="K324" s="70"/>
    </row>
    <row r="325" spans="1:11" ht="13.5" thickBot="1" x14ac:dyDescent="0.3">
      <c r="A325" s="30" t="s">
        <v>20</v>
      </c>
      <c r="B325" s="30"/>
      <c r="C325" s="31"/>
      <c r="D325" s="160" t="s">
        <v>9</v>
      </c>
      <c r="E325" s="161"/>
      <c r="F325" s="161" t="s">
        <v>10</v>
      </c>
      <c r="G325" s="161"/>
      <c r="H325" s="72"/>
      <c r="I325" s="72"/>
    </row>
    <row r="326" spans="1:11" x14ac:dyDescent="0.25">
      <c r="A326" s="13" t="s">
        <v>16</v>
      </c>
      <c r="B326" s="13"/>
      <c r="C326" s="14"/>
      <c r="D326" s="138"/>
      <c r="E326" s="139"/>
      <c r="F326" s="139"/>
      <c r="G326" s="139"/>
      <c r="H326" s="72"/>
      <c r="I326" s="72"/>
    </row>
    <row r="327" spans="1:11" ht="13.5" thickBot="1" x14ac:dyDescent="0.3">
      <c r="A327" s="32" t="s">
        <v>21</v>
      </c>
      <c r="B327" s="32"/>
      <c r="C327" s="33"/>
      <c r="D327" s="167"/>
      <c r="E327" s="168"/>
      <c r="F327" s="168"/>
      <c r="G327" s="168"/>
      <c r="H327" s="72"/>
      <c r="I327" s="72"/>
    </row>
    <row r="328" spans="1:11" ht="13.5" thickBot="1" x14ac:dyDescent="0.3">
      <c r="A328" s="34" t="s">
        <v>11</v>
      </c>
      <c r="B328" s="34"/>
      <c r="C328" s="35"/>
      <c r="D328" s="27"/>
      <c r="E328" s="169"/>
      <c r="F328" s="169"/>
      <c r="G328" s="169"/>
      <c r="H328" s="72"/>
      <c r="I328" s="72"/>
    </row>
    <row r="329" spans="1:11" ht="14.25" thickTop="1" thickBot="1" x14ac:dyDescent="0.3">
      <c r="A329" s="7" t="s">
        <v>28</v>
      </c>
      <c r="B329" s="7"/>
      <c r="C329" s="8"/>
      <c r="D329" s="27"/>
      <c r="E329" s="142"/>
      <c r="F329" s="142"/>
      <c r="G329" s="142"/>
      <c r="H329" s="72"/>
      <c r="I329" s="72"/>
    </row>
    <row r="330" spans="1:11" ht="22.5" thickTop="1" thickBot="1" x14ac:dyDescent="0.3">
      <c r="A330" s="9" t="s">
        <v>23</v>
      </c>
      <c r="B330" s="9" t="s">
        <v>24</v>
      </c>
      <c r="C330" s="9" t="s">
        <v>25</v>
      </c>
      <c r="D330" s="136" t="s">
        <v>9</v>
      </c>
      <c r="E330" s="137"/>
      <c r="F330" s="137" t="s">
        <v>10</v>
      </c>
      <c r="G330" s="137"/>
      <c r="H330" s="72"/>
      <c r="I330" s="72"/>
    </row>
    <row r="331" spans="1:11" ht="13.5" thickBot="1" x14ac:dyDescent="0.3">
      <c r="A331" s="23"/>
      <c r="B331" s="23"/>
      <c r="C331" s="23"/>
      <c r="D331" s="152"/>
      <c r="E331" s="153"/>
      <c r="F331" s="153"/>
      <c r="G331" s="23"/>
      <c r="H331" s="72"/>
      <c r="I331" s="72"/>
    </row>
    <row r="332" spans="1:11" ht="14.25" thickTop="1" thickBot="1" x14ac:dyDescent="0.3">
      <c r="A332" s="43" t="s">
        <v>11</v>
      </c>
      <c r="B332" s="43"/>
      <c r="C332" s="43"/>
      <c r="D332" s="143"/>
      <c r="E332" s="142"/>
      <c r="F332" s="142"/>
      <c r="G332" s="142"/>
      <c r="H332" s="72"/>
      <c r="I332" s="72"/>
    </row>
    <row r="333" spans="1:11" ht="14.25" thickTop="1" thickBot="1" x14ac:dyDescent="0.3">
      <c r="A333" s="17" t="s">
        <v>215</v>
      </c>
      <c r="B333" s="17"/>
      <c r="C333" s="18"/>
      <c r="D333" s="154"/>
      <c r="E333" s="157"/>
      <c r="F333" s="157"/>
      <c r="G333" s="157"/>
      <c r="H333" s="72"/>
      <c r="I333" s="72"/>
    </row>
    <row r="334" spans="1:11" x14ac:dyDescent="0.25">
      <c r="A334" s="19" t="s">
        <v>13</v>
      </c>
      <c r="B334" s="19"/>
      <c r="C334" s="20"/>
      <c r="D334" s="155"/>
      <c r="E334" s="158"/>
      <c r="F334" s="158"/>
      <c r="G334" s="158"/>
      <c r="H334" s="72"/>
      <c r="I334" s="72"/>
    </row>
    <row r="335" spans="1:11" ht="13.5" thickBot="1" x14ac:dyDescent="0.3">
      <c r="A335" s="21" t="s">
        <v>14</v>
      </c>
      <c r="B335" s="21"/>
      <c r="C335" s="22"/>
      <c r="D335" s="156"/>
      <c r="E335" s="159"/>
      <c r="F335" s="159"/>
      <c r="G335" s="159"/>
      <c r="H335" s="72"/>
      <c r="I335" s="72"/>
    </row>
    <row r="336" spans="1:11" ht="22.5" thickTop="1" thickBot="1" x14ac:dyDescent="0.3">
      <c r="A336" s="9" t="s">
        <v>23</v>
      </c>
      <c r="B336" s="9" t="s">
        <v>216</v>
      </c>
      <c r="C336" s="9" t="s">
        <v>217</v>
      </c>
      <c r="D336" s="136" t="s">
        <v>9</v>
      </c>
      <c r="E336" s="137"/>
      <c r="F336" s="137" t="s">
        <v>10</v>
      </c>
      <c r="G336" s="137"/>
      <c r="H336" s="72"/>
      <c r="I336" s="72"/>
    </row>
    <row r="337" spans="1:9" ht="13.5" thickBot="1" x14ac:dyDescent="0.3">
      <c r="A337" s="24"/>
      <c r="B337" s="24"/>
      <c r="C337" s="24"/>
      <c r="D337" s="162"/>
      <c r="E337" s="163"/>
      <c r="F337" s="163"/>
      <c r="G337" s="163"/>
      <c r="H337" s="72"/>
      <c r="I337" s="72"/>
    </row>
    <row r="338" spans="1:9" ht="14.25" thickTop="1" thickBot="1" x14ac:dyDescent="0.3">
      <c r="A338" s="7" t="s">
        <v>11</v>
      </c>
      <c r="B338" s="7"/>
      <c r="C338" s="8"/>
      <c r="D338" s="27"/>
      <c r="E338" s="142"/>
      <c r="F338" s="142"/>
      <c r="G338" s="142"/>
      <c r="H338" s="72"/>
      <c r="I338" s="72"/>
    </row>
    <row r="339" spans="1:9" ht="13.5" thickTop="1" x14ac:dyDescent="0.25">
      <c r="A339" s="17" t="s">
        <v>215</v>
      </c>
      <c r="B339" s="17"/>
      <c r="C339" s="18"/>
      <c r="D339" s="146"/>
      <c r="E339" s="149"/>
      <c r="F339" s="149"/>
      <c r="G339" s="149"/>
      <c r="H339" s="72"/>
      <c r="I339" s="72"/>
    </row>
    <row r="340" spans="1:9" x14ac:dyDescent="0.25">
      <c r="A340" s="19" t="s">
        <v>18</v>
      </c>
      <c r="B340" s="19"/>
      <c r="C340" s="20"/>
      <c r="D340" s="147"/>
      <c r="E340" s="150"/>
      <c r="F340" s="150"/>
      <c r="G340" s="150"/>
      <c r="H340" s="72"/>
      <c r="I340" s="72"/>
    </row>
    <row r="341" spans="1:9" x14ac:dyDescent="0.25">
      <c r="A341" s="19" t="s">
        <v>13</v>
      </c>
      <c r="B341" s="19"/>
      <c r="C341" s="20"/>
      <c r="D341" s="147"/>
      <c r="E341" s="150"/>
      <c r="F341" s="150"/>
      <c r="G341" s="150"/>
      <c r="H341" s="72"/>
      <c r="I341" s="72"/>
    </row>
    <row r="342" spans="1:9" ht="13.5" thickBot="1" x14ac:dyDescent="0.3">
      <c r="A342" s="21" t="s">
        <v>19</v>
      </c>
      <c r="B342" s="21"/>
      <c r="C342" s="22"/>
      <c r="D342" s="148"/>
      <c r="E342" s="151"/>
      <c r="F342" s="151"/>
      <c r="G342" s="151"/>
      <c r="H342" s="72"/>
      <c r="I342" s="72"/>
    </row>
    <row r="343" spans="1:9" ht="14.25" thickTop="1" thickBot="1" x14ac:dyDescent="0.3">
      <c r="A343" s="10" t="s">
        <v>20</v>
      </c>
      <c r="B343" s="10"/>
      <c r="C343" s="11"/>
      <c r="D343" s="136" t="s">
        <v>9</v>
      </c>
      <c r="E343" s="137"/>
      <c r="F343" s="137" t="s">
        <v>10</v>
      </c>
      <c r="G343" s="137"/>
      <c r="H343" s="72"/>
      <c r="I343" s="72"/>
    </row>
    <row r="344" spans="1:9" x14ac:dyDescent="0.25">
      <c r="A344" s="13" t="s">
        <v>16</v>
      </c>
      <c r="B344" s="13"/>
      <c r="C344" s="14"/>
      <c r="D344" s="138"/>
      <c r="E344" s="139"/>
      <c r="F344" s="139"/>
      <c r="G344" s="139"/>
      <c r="H344" s="72"/>
      <c r="I344" s="72"/>
    </row>
    <row r="345" spans="1:9" ht="13.5" thickBot="1" x14ac:dyDescent="0.3">
      <c r="A345" s="15" t="s">
        <v>21</v>
      </c>
      <c r="B345" s="15"/>
      <c r="C345" s="16"/>
      <c r="D345" s="140"/>
      <c r="E345" s="141"/>
      <c r="F345" s="141"/>
      <c r="G345" s="141"/>
      <c r="H345" s="72"/>
      <c r="I345" s="72"/>
    </row>
    <row r="346" spans="1:9" ht="14.25" thickTop="1" thickBot="1" x14ac:dyDescent="0.3">
      <c r="A346" s="7" t="s">
        <v>11</v>
      </c>
      <c r="B346" s="7"/>
      <c r="C346" s="8"/>
      <c r="D346" s="27"/>
      <c r="E346" s="142"/>
      <c r="F346" s="142"/>
      <c r="G346" s="142"/>
      <c r="H346" s="72"/>
      <c r="I346" s="72"/>
    </row>
    <row r="347" spans="1:9" ht="14.25" thickTop="1" thickBot="1" x14ac:dyDescent="0.3">
      <c r="A347" s="7" t="s">
        <v>218</v>
      </c>
      <c r="B347" s="7"/>
      <c r="C347" s="8"/>
      <c r="D347" s="42"/>
      <c r="E347" s="164"/>
      <c r="F347" s="164"/>
      <c r="G347" s="164"/>
      <c r="H347" s="72"/>
      <c r="I347" s="72"/>
    </row>
    <row r="348" spans="1:9" ht="22.5" thickTop="1" thickBot="1" x14ac:dyDescent="0.3">
      <c r="A348" s="9" t="s">
        <v>23</v>
      </c>
      <c r="B348" s="9" t="s">
        <v>24</v>
      </c>
      <c r="C348" s="9" t="s">
        <v>25</v>
      </c>
      <c r="D348" s="136" t="s">
        <v>9</v>
      </c>
      <c r="E348" s="137"/>
      <c r="F348" s="137" t="s">
        <v>10</v>
      </c>
      <c r="G348" s="137"/>
      <c r="H348" s="72"/>
      <c r="I348" s="72"/>
    </row>
    <row r="349" spans="1:9" ht="13.5" thickBot="1" x14ac:dyDescent="0.3">
      <c r="A349" s="23"/>
      <c r="B349" s="43"/>
      <c r="C349" s="23"/>
      <c r="D349" s="152"/>
      <c r="E349" s="153"/>
      <c r="F349" s="153"/>
      <c r="G349" s="153"/>
      <c r="H349" s="72"/>
      <c r="I349" s="72"/>
    </row>
    <row r="350" spans="1:9" ht="14.25" thickTop="1" thickBot="1" x14ac:dyDescent="0.3">
      <c r="A350" s="43" t="s">
        <v>11</v>
      </c>
      <c r="B350" s="43"/>
      <c r="C350" s="43"/>
      <c r="D350" s="143"/>
      <c r="E350" s="142"/>
      <c r="F350" s="142"/>
      <c r="G350" s="142"/>
      <c r="H350" s="72"/>
      <c r="I350" s="72"/>
    </row>
    <row r="351" spans="1:9" ht="13.5" thickTop="1" x14ac:dyDescent="0.25">
      <c r="A351" s="17" t="s">
        <v>219</v>
      </c>
      <c r="B351" s="17"/>
      <c r="C351" s="18"/>
      <c r="D351" s="154"/>
      <c r="E351" s="157"/>
      <c r="F351" s="157"/>
      <c r="G351" s="157"/>
      <c r="H351" s="72"/>
      <c r="I351" s="72"/>
    </row>
    <row r="352" spans="1:9" x14ac:dyDescent="0.25">
      <c r="A352" s="19" t="s">
        <v>13</v>
      </c>
      <c r="B352" s="19"/>
      <c r="C352" s="20"/>
      <c r="D352" s="155"/>
      <c r="E352" s="158"/>
      <c r="F352" s="158"/>
      <c r="G352" s="158"/>
      <c r="H352" s="72"/>
      <c r="I352" s="72"/>
    </row>
    <row r="353" spans="1:11" ht="13.5" thickBot="1" x14ac:dyDescent="0.3">
      <c r="A353" s="28" t="s">
        <v>14</v>
      </c>
      <c r="B353" s="28"/>
      <c r="C353" s="29"/>
      <c r="D353" s="165"/>
      <c r="E353" s="166"/>
      <c r="F353" s="166"/>
      <c r="G353" s="166"/>
      <c r="H353" s="72"/>
      <c r="I353" s="72"/>
    </row>
    <row r="354" spans="1:11" ht="13.5" thickBot="1" x14ac:dyDescent="0.3">
      <c r="A354" s="9" t="s">
        <v>23</v>
      </c>
      <c r="B354" s="30" t="s">
        <v>27</v>
      </c>
      <c r="C354" s="31"/>
      <c r="D354" s="160" t="s">
        <v>9</v>
      </c>
      <c r="E354" s="161"/>
      <c r="F354" s="161" t="s">
        <v>10</v>
      </c>
      <c r="G354" s="161"/>
      <c r="H354" s="72"/>
      <c r="I354" s="72"/>
    </row>
    <row r="355" spans="1:11" ht="13.5" thickBot="1" x14ac:dyDescent="0.3">
      <c r="A355" s="23"/>
      <c r="B355" s="44"/>
      <c r="C355" s="45"/>
      <c r="D355" s="162"/>
      <c r="E355" s="163"/>
      <c r="F355" s="163"/>
      <c r="G355" s="163"/>
      <c r="H355" s="72"/>
      <c r="I355" s="72"/>
    </row>
    <row r="356" spans="1:11" ht="14.25" thickTop="1" thickBot="1" x14ac:dyDescent="0.3">
      <c r="A356" s="7" t="s">
        <v>11</v>
      </c>
      <c r="B356" s="7"/>
      <c r="C356" s="8"/>
      <c r="D356" s="27"/>
      <c r="E356" s="142"/>
      <c r="F356" s="142"/>
      <c r="G356" s="142"/>
      <c r="H356" s="72"/>
      <c r="I356" s="72"/>
    </row>
    <row r="357" spans="1:11" ht="13.5" thickTop="1" x14ac:dyDescent="0.25">
      <c r="A357" s="17" t="s">
        <v>219</v>
      </c>
      <c r="B357" s="17"/>
      <c r="C357" s="18"/>
      <c r="D357" s="154"/>
      <c r="E357" s="157"/>
      <c r="F357" s="157"/>
      <c r="G357" s="157"/>
      <c r="H357" s="72"/>
      <c r="I357" s="72"/>
    </row>
    <row r="358" spans="1:11" ht="20.45" customHeight="1" x14ac:dyDescent="0.2">
      <c r="A358" s="19" t="s">
        <v>18</v>
      </c>
      <c r="B358" s="19"/>
      <c r="C358" s="20"/>
      <c r="D358" s="155"/>
      <c r="E358" s="158"/>
      <c r="F358" s="158"/>
      <c r="G358" s="158"/>
      <c r="H358" s="72"/>
      <c r="I358" s="72"/>
      <c r="K358" s="71"/>
    </row>
    <row r="359" spans="1:11" x14ac:dyDescent="0.2">
      <c r="A359" s="19" t="s">
        <v>13</v>
      </c>
      <c r="B359" s="19"/>
      <c r="C359" s="20"/>
      <c r="D359" s="155"/>
      <c r="E359" s="158"/>
      <c r="F359" s="158"/>
      <c r="G359" s="158"/>
      <c r="H359" s="72"/>
      <c r="I359" s="72"/>
      <c r="K359" s="71"/>
    </row>
    <row r="360" spans="1:11" ht="13.5" thickBot="1" x14ac:dyDescent="0.25">
      <c r="A360" s="21" t="s">
        <v>19</v>
      </c>
      <c r="B360" s="21"/>
      <c r="C360" s="22"/>
      <c r="D360" s="156"/>
      <c r="E360" s="159"/>
      <c r="F360" s="159"/>
      <c r="G360" s="159"/>
      <c r="H360" s="72"/>
      <c r="I360" s="72"/>
      <c r="K360" s="71"/>
    </row>
    <row r="361" spans="1:11" ht="14.25" thickTop="1" thickBot="1" x14ac:dyDescent="0.25">
      <c r="A361" s="10" t="s">
        <v>20</v>
      </c>
      <c r="B361" s="10"/>
      <c r="C361" s="11"/>
      <c r="D361" s="136" t="s">
        <v>9</v>
      </c>
      <c r="E361" s="137"/>
      <c r="F361" s="137" t="s">
        <v>10</v>
      </c>
      <c r="G361" s="137"/>
      <c r="H361" s="72"/>
      <c r="I361" s="72"/>
      <c r="K361" s="71"/>
    </row>
    <row r="362" spans="1:11" x14ac:dyDescent="0.2">
      <c r="A362" s="13" t="s">
        <v>16</v>
      </c>
      <c r="B362" s="13"/>
      <c r="C362" s="14"/>
      <c r="D362" s="138"/>
      <c r="E362" s="139"/>
      <c r="F362" s="139"/>
      <c r="G362" s="139"/>
      <c r="H362" s="72"/>
      <c r="I362" s="72"/>
      <c r="K362" s="71"/>
    </row>
    <row r="363" spans="1:11" ht="13.5" thickBot="1" x14ac:dyDescent="0.25">
      <c r="A363" s="15" t="s">
        <v>21</v>
      </c>
      <c r="B363" s="15"/>
      <c r="C363" s="16"/>
      <c r="D363" s="140"/>
      <c r="E363" s="141"/>
      <c r="F363" s="141"/>
      <c r="G363" s="141"/>
      <c r="H363" s="72"/>
      <c r="I363" s="72"/>
      <c r="K363" s="71"/>
    </row>
    <row r="364" spans="1:11" ht="14.25" thickTop="1" thickBot="1" x14ac:dyDescent="0.25">
      <c r="A364" s="7" t="s">
        <v>11</v>
      </c>
      <c r="B364" s="7"/>
      <c r="C364" s="8"/>
      <c r="D364" s="27"/>
      <c r="E364" s="142"/>
      <c r="F364" s="142"/>
      <c r="G364" s="142"/>
      <c r="H364" s="72"/>
      <c r="I364" s="72"/>
      <c r="K364" s="71"/>
    </row>
    <row r="365" spans="1:11" ht="14.25" thickTop="1" thickBot="1" x14ac:dyDescent="0.25">
      <c r="A365" s="7" t="s">
        <v>220</v>
      </c>
      <c r="B365" s="7"/>
      <c r="C365" s="8"/>
      <c r="D365" s="42"/>
      <c r="E365" s="164"/>
      <c r="F365" s="164"/>
      <c r="G365" s="164"/>
      <c r="H365" s="72"/>
      <c r="I365" s="72"/>
      <c r="K365" s="71"/>
    </row>
    <row r="366" spans="1:11" ht="22.5" thickTop="1" thickBot="1" x14ac:dyDescent="0.25">
      <c r="A366" s="9" t="s">
        <v>23</v>
      </c>
      <c r="B366" s="9" t="s">
        <v>24</v>
      </c>
      <c r="C366" s="9" t="s">
        <v>25</v>
      </c>
      <c r="D366" s="136" t="s">
        <v>9</v>
      </c>
      <c r="E366" s="137"/>
      <c r="F366" s="137" t="s">
        <v>10</v>
      </c>
      <c r="G366" s="137"/>
      <c r="H366" s="72"/>
      <c r="I366" s="72"/>
      <c r="K366" s="71"/>
    </row>
    <row r="367" spans="1:11" ht="13.5" thickBot="1" x14ac:dyDescent="0.25">
      <c r="A367" s="23"/>
      <c r="B367" s="43"/>
      <c r="C367" s="23"/>
      <c r="D367" s="152"/>
      <c r="E367" s="153"/>
      <c r="F367" s="153"/>
      <c r="G367" s="153"/>
      <c r="H367" s="72"/>
      <c r="I367" s="72"/>
      <c r="K367" s="71"/>
    </row>
    <row r="368" spans="1:11" ht="14.25" thickTop="1" thickBot="1" x14ac:dyDescent="0.25">
      <c r="A368" s="43" t="s">
        <v>11</v>
      </c>
      <c r="B368" s="43"/>
      <c r="C368" s="43"/>
      <c r="D368" s="143"/>
      <c r="E368" s="142"/>
      <c r="F368" s="142"/>
      <c r="G368" s="142"/>
      <c r="H368" s="72"/>
      <c r="I368" s="72"/>
      <c r="K368" s="71"/>
    </row>
    <row r="369" spans="1:11" ht="13.5" thickTop="1" x14ac:dyDescent="0.2">
      <c r="A369" s="17" t="s">
        <v>221</v>
      </c>
      <c r="B369" s="17"/>
      <c r="C369" s="18"/>
      <c r="D369" s="154"/>
      <c r="E369" s="157"/>
      <c r="F369" s="157"/>
      <c r="G369" s="157"/>
      <c r="H369" s="72"/>
      <c r="I369" s="72"/>
      <c r="K369" s="71"/>
    </row>
    <row r="370" spans="1:11" x14ac:dyDescent="0.2">
      <c r="A370" s="19" t="s">
        <v>13</v>
      </c>
      <c r="B370" s="19"/>
      <c r="C370" s="20"/>
      <c r="D370" s="155"/>
      <c r="E370" s="158"/>
      <c r="F370" s="158"/>
      <c r="G370" s="158"/>
      <c r="H370" s="72"/>
      <c r="I370" s="72"/>
      <c r="K370" s="71"/>
    </row>
    <row r="371" spans="1:11" ht="13.5" thickBot="1" x14ac:dyDescent="0.25">
      <c r="A371" s="21" t="s">
        <v>14</v>
      </c>
      <c r="B371" s="21"/>
      <c r="C371" s="22"/>
      <c r="D371" s="156"/>
      <c r="E371" s="159"/>
      <c r="F371" s="159"/>
      <c r="G371" s="159"/>
      <c r="H371" s="72"/>
      <c r="I371" s="72"/>
      <c r="K371" s="71"/>
    </row>
    <row r="372" spans="1:11" ht="14.25" thickTop="1" thickBot="1" x14ac:dyDescent="0.25">
      <c r="A372" s="7" t="s">
        <v>23</v>
      </c>
      <c r="B372" s="7"/>
      <c r="C372" s="8"/>
      <c r="D372" s="143" t="s">
        <v>9</v>
      </c>
      <c r="E372" s="142"/>
      <c r="F372" s="142" t="s">
        <v>10</v>
      </c>
      <c r="G372" s="142"/>
      <c r="H372" s="72"/>
      <c r="I372" s="72"/>
      <c r="K372" s="71"/>
    </row>
    <row r="373" spans="1:11" ht="14.25" thickTop="1" thickBot="1" x14ac:dyDescent="0.25">
      <c r="A373" s="46"/>
      <c r="B373" s="46"/>
      <c r="C373" s="47"/>
      <c r="D373" s="144"/>
      <c r="E373" s="145"/>
      <c r="F373" s="145"/>
      <c r="G373" s="145"/>
      <c r="H373" s="72"/>
      <c r="I373" s="72"/>
      <c r="K373" s="71"/>
    </row>
    <row r="374" spans="1:11" ht="14.25" thickTop="1" thickBot="1" x14ac:dyDescent="0.25">
      <c r="A374" s="7" t="s">
        <v>11</v>
      </c>
      <c r="B374" s="7"/>
      <c r="C374" s="8"/>
      <c r="D374" s="27"/>
      <c r="E374" s="142"/>
      <c r="F374" s="142"/>
      <c r="G374" s="142"/>
      <c r="H374" s="72"/>
      <c r="I374" s="72"/>
      <c r="K374" s="71"/>
    </row>
    <row r="375" spans="1:11" ht="13.5" thickTop="1" x14ac:dyDescent="0.2">
      <c r="A375" s="17" t="s">
        <v>223</v>
      </c>
      <c r="B375" s="17"/>
      <c r="C375" s="18"/>
      <c r="D375" s="146"/>
      <c r="E375" s="149"/>
      <c r="F375" s="149"/>
      <c r="G375" s="149"/>
      <c r="H375" s="72"/>
      <c r="I375" s="72"/>
      <c r="K375" s="71"/>
    </row>
    <row r="376" spans="1:11" x14ac:dyDescent="0.2">
      <c r="A376" s="19" t="s">
        <v>18</v>
      </c>
      <c r="B376" s="19"/>
      <c r="C376" s="20"/>
      <c r="D376" s="147"/>
      <c r="E376" s="150"/>
      <c r="F376" s="150"/>
      <c r="G376" s="150"/>
      <c r="H376" s="72"/>
      <c r="I376" s="72"/>
      <c r="K376" s="71"/>
    </row>
    <row r="377" spans="1:11" x14ac:dyDescent="0.2">
      <c r="A377" s="19" t="s">
        <v>13</v>
      </c>
      <c r="B377" s="19"/>
      <c r="C377" s="20"/>
      <c r="D377" s="147"/>
      <c r="E377" s="150"/>
      <c r="F377" s="150"/>
      <c r="G377" s="150"/>
      <c r="H377" s="72"/>
      <c r="I377" s="72"/>
      <c r="K377" s="71"/>
    </row>
    <row r="378" spans="1:11" ht="13.5" thickBot="1" x14ac:dyDescent="0.25">
      <c r="A378" s="21" t="s">
        <v>19</v>
      </c>
      <c r="B378" s="21"/>
      <c r="C378" s="22"/>
      <c r="D378" s="148"/>
      <c r="E378" s="151"/>
      <c r="F378" s="151"/>
      <c r="G378" s="151"/>
      <c r="H378" s="72"/>
      <c r="I378" s="72"/>
      <c r="K378" s="71"/>
    </row>
    <row r="379" spans="1:11" ht="14.25" thickTop="1" thickBot="1" x14ac:dyDescent="0.25">
      <c r="A379" s="10" t="s">
        <v>20</v>
      </c>
      <c r="B379" s="10"/>
      <c r="C379" s="11"/>
      <c r="D379" s="136" t="s">
        <v>9</v>
      </c>
      <c r="E379" s="137"/>
      <c r="F379" s="137" t="s">
        <v>10</v>
      </c>
      <c r="G379" s="137"/>
      <c r="H379" s="72"/>
      <c r="I379" s="72"/>
      <c r="K379" s="71"/>
    </row>
    <row r="380" spans="1:11" x14ac:dyDescent="0.2">
      <c r="A380" s="13" t="s">
        <v>16</v>
      </c>
      <c r="B380" s="13"/>
      <c r="C380" s="14"/>
      <c r="D380" s="138"/>
      <c r="E380" s="139"/>
      <c r="F380" s="139"/>
      <c r="G380" s="139"/>
      <c r="H380" s="72"/>
      <c r="I380" s="72"/>
      <c r="K380" s="71"/>
    </row>
    <row r="381" spans="1:11" ht="13.5" thickBot="1" x14ac:dyDescent="0.25">
      <c r="A381" s="15" t="s">
        <v>21</v>
      </c>
      <c r="B381" s="15"/>
      <c r="C381" s="16"/>
      <c r="D381" s="140"/>
      <c r="E381" s="141"/>
      <c r="F381" s="141"/>
      <c r="G381" s="141"/>
      <c r="H381" s="72"/>
      <c r="I381" s="72"/>
      <c r="K381" s="71"/>
    </row>
    <row r="382" spans="1:11" ht="14.25" thickTop="1" thickBot="1" x14ac:dyDescent="0.25">
      <c r="A382" s="7" t="s">
        <v>11</v>
      </c>
      <c r="B382" s="7"/>
      <c r="C382" s="8"/>
      <c r="D382" s="27"/>
      <c r="E382" s="142"/>
      <c r="F382" s="142"/>
      <c r="G382" s="142"/>
      <c r="H382" s="72"/>
      <c r="I382" s="72"/>
      <c r="K382" s="71"/>
    </row>
    <row r="383" spans="1:11" ht="14.25" thickTop="1" thickBot="1" x14ac:dyDescent="0.25">
      <c r="A383" s="7" t="s">
        <v>224</v>
      </c>
      <c r="B383" s="7"/>
      <c r="C383" s="8"/>
      <c r="D383" s="27"/>
      <c r="E383" s="142"/>
      <c r="F383" s="142"/>
      <c r="G383" s="142"/>
      <c r="H383" s="72"/>
      <c r="I383" s="72"/>
      <c r="K383" s="71"/>
    </row>
    <row r="384" spans="1:11" ht="16.5" thickTop="1" x14ac:dyDescent="0.2">
      <c r="A384" s="48"/>
      <c r="B384" s="48"/>
      <c r="C384" s="48"/>
      <c r="D384" s="48"/>
      <c r="E384" s="48"/>
      <c r="F384" s="48"/>
      <c r="G384" s="48"/>
      <c r="H384" s="72"/>
      <c r="I384" s="72"/>
      <c r="K384" s="71"/>
    </row>
    <row r="385" spans="1:11" x14ac:dyDescent="0.2">
      <c r="A385" s="6"/>
      <c r="H385" s="72"/>
      <c r="I385" s="72"/>
      <c r="K385" s="71"/>
    </row>
    <row r="386" spans="1:11" ht="15.75" x14ac:dyDescent="0.2">
      <c r="A386" s="5" t="s">
        <v>225</v>
      </c>
      <c r="H386" s="72"/>
      <c r="I386" s="72"/>
      <c r="K386" s="71"/>
    </row>
    <row r="387" spans="1:11" ht="13.5" thickBot="1" x14ac:dyDescent="0.25">
      <c r="A387" s="6"/>
      <c r="H387" s="72"/>
      <c r="I387" s="72"/>
      <c r="K387" s="71"/>
    </row>
    <row r="388" spans="1:11" ht="14.25" thickTop="1" thickBot="1" x14ac:dyDescent="0.25">
      <c r="A388" s="10" t="s">
        <v>226</v>
      </c>
      <c r="B388" s="10"/>
      <c r="C388" s="10"/>
      <c r="H388" s="72"/>
      <c r="I388" s="72"/>
      <c r="K388" s="71"/>
    </row>
    <row r="389" spans="1:11" ht="13.5" thickBot="1" x14ac:dyDescent="0.25">
      <c r="A389" s="43" t="s">
        <v>227</v>
      </c>
      <c r="B389" s="43" t="s">
        <v>228</v>
      </c>
      <c r="C389" s="43" t="s">
        <v>229</v>
      </c>
      <c r="H389" s="72"/>
      <c r="I389" s="72"/>
      <c r="K389" s="71"/>
    </row>
    <row r="390" spans="1:11" ht="14.25" thickTop="1" thickBot="1" x14ac:dyDescent="0.25">
      <c r="A390" s="49" t="s">
        <v>230</v>
      </c>
      <c r="B390" s="50"/>
      <c r="C390" s="50"/>
      <c r="H390" s="72"/>
      <c r="I390" s="72"/>
      <c r="K390" s="71"/>
    </row>
    <row r="391" spans="1:11" ht="13.5" thickBot="1" x14ac:dyDescent="0.25">
      <c r="A391" s="49" t="s">
        <v>231</v>
      </c>
      <c r="B391" s="51"/>
      <c r="C391" s="51"/>
      <c r="H391" s="72"/>
      <c r="I391" s="72"/>
      <c r="K391" s="71"/>
    </row>
    <row r="392" spans="1:11" ht="13.5" thickBot="1" x14ac:dyDescent="0.25">
      <c r="A392" s="49" t="s">
        <v>232</v>
      </c>
      <c r="B392" s="51"/>
      <c r="C392" s="51"/>
      <c r="H392" s="72"/>
      <c r="I392" s="72"/>
      <c r="K392" s="71"/>
    </row>
    <row r="393" spans="1:11" ht="13.5" thickBot="1" x14ac:dyDescent="0.25">
      <c r="A393" s="49" t="s">
        <v>233</v>
      </c>
      <c r="B393" s="51"/>
      <c r="C393" s="51"/>
      <c r="H393" s="72"/>
      <c r="I393" s="72"/>
      <c r="K393" s="71"/>
    </row>
    <row r="394" spans="1:11" ht="13.5" thickBot="1" x14ac:dyDescent="0.25">
      <c r="A394" s="43" t="s">
        <v>11</v>
      </c>
      <c r="B394" s="52"/>
      <c r="C394" s="52"/>
      <c r="H394" s="72"/>
      <c r="I394" s="72"/>
      <c r="K394" s="71"/>
    </row>
    <row r="395" spans="1:11" ht="13.5" thickTop="1" x14ac:dyDescent="0.2">
      <c r="A395" s="36"/>
      <c r="B395" s="53"/>
      <c r="C395" s="53"/>
      <c r="H395" s="72"/>
      <c r="I395" s="72"/>
      <c r="K395" s="71"/>
    </row>
    <row r="396" spans="1:11" ht="15.75" x14ac:dyDescent="0.2">
      <c r="A396" s="5" t="s">
        <v>234</v>
      </c>
      <c r="H396" s="72"/>
      <c r="I396" s="72"/>
      <c r="K396" s="71"/>
    </row>
    <row r="397" spans="1:11" ht="13.5" thickBot="1" x14ac:dyDescent="0.25">
      <c r="A397" s="6"/>
      <c r="H397" s="72"/>
      <c r="I397" s="72"/>
      <c r="K397" s="71"/>
    </row>
    <row r="398" spans="1:11" ht="14.25" thickTop="1" thickBot="1" x14ac:dyDescent="0.25">
      <c r="A398" s="10" t="s">
        <v>235</v>
      </c>
      <c r="B398" s="10"/>
      <c r="C398" s="10"/>
      <c r="H398" s="72"/>
      <c r="I398" s="72"/>
      <c r="K398" s="71"/>
    </row>
    <row r="399" spans="1:11" ht="95.25" thickBot="1" x14ac:dyDescent="0.25">
      <c r="A399" s="43" t="s">
        <v>236</v>
      </c>
      <c r="B399" s="43" t="s">
        <v>237</v>
      </c>
      <c r="C399" s="43" t="s">
        <v>238</v>
      </c>
      <c r="H399" s="72"/>
      <c r="I399" s="72"/>
      <c r="K399" s="71"/>
    </row>
    <row r="400" spans="1:11" ht="14.25" thickTop="1" thickBot="1" x14ac:dyDescent="0.25">
      <c r="A400" s="49" t="s">
        <v>0</v>
      </c>
      <c r="B400" s="49"/>
      <c r="C400" s="49"/>
      <c r="H400" s="72"/>
      <c r="I400" s="72"/>
      <c r="K400" s="71"/>
    </row>
    <row r="401" spans="1:11" ht="13.5" thickBot="1" x14ac:dyDescent="0.25">
      <c r="A401" s="49" t="s">
        <v>12</v>
      </c>
      <c r="B401" s="49"/>
      <c r="C401" s="49"/>
      <c r="H401" s="72"/>
      <c r="I401" s="72"/>
      <c r="K401" s="71"/>
    </row>
    <row r="402" spans="1:11" ht="13.5" thickBot="1" x14ac:dyDescent="0.25">
      <c r="A402" s="49" t="s">
        <v>239</v>
      </c>
      <c r="B402" s="49"/>
      <c r="C402" s="49"/>
      <c r="H402" s="72"/>
      <c r="I402" s="72"/>
      <c r="K402" s="71"/>
    </row>
    <row r="403" spans="1:11" ht="13.5" thickBot="1" x14ac:dyDescent="0.25">
      <c r="A403" s="49" t="s">
        <v>240</v>
      </c>
      <c r="B403" s="49"/>
      <c r="C403" s="49"/>
      <c r="H403" s="72"/>
      <c r="I403" s="72"/>
      <c r="K403" s="71"/>
    </row>
    <row r="404" spans="1:11" ht="13.5" thickBot="1" x14ac:dyDescent="0.25">
      <c r="A404" s="49" t="s">
        <v>241</v>
      </c>
      <c r="B404" s="49"/>
      <c r="C404" s="49"/>
      <c r="H404" s="72"/>
      <c r="I404" s="72"/>
      <c r="K404" s="71"/>
    </row>
    <row r="405" spans="1:11" ht="13.5" thickBot="1" x14ac:dyDescent="0.25">
      <c r="A405" s="49" t="s">
        <v>242</v>
      </c>
      <c r="B405" s="49"/>
      <c r="C405" s="49"/>
      <c r="H405" s="72"/>
      <c r="I405" s="72"/>
      <c r="K405" s="71"/>
    </row>
    <row r="406" spans="1:11" ht="13.5" thickBot="1" x14ac:dyDescent="0.25">
      <c r="A406" s="43" t="s">
        <v>11</v>
      </c>
      <c r="B406" s="23"/>
      <c r="C406" s="23"/>
      <c r="H406" s="72"/>
      <c r="I406" s="72"/>
      <c r="K406" s="71"/>
    </row>
    <row r="407" spans="1:11" ht="13.5" thickTop="1" x14ac:dyDescent="0.2">
      <c r="A407" s="36"/>
      <c r="B407" s="54"/>
      <c r="C407" s="54"/>
      <c r="H407" s="72"/>
      <c r="I407" s="72"/>
      <c r="K407" s="71"/>
    </row>
    <row r="408" spans="1:11" ht="15.75" x14ac:dyDescent="0.2">
      <c r="A408" s="5" t="s">
        <v>243</v>
      </c>
      <c r="K408" s="71"/>
    </row>
    <row r="409" spans="1:11" ht="13.5" thickBot="1" x14ac:dyDescent="0.25">
      <c r="A409" s="6"/>
      <c r="K409" s="71"/>
    </row>
    <row r="410" spans="1:11" ht="38.1" customHeight="1" thickTop="1" thickBot="1" x14ac:dyDescent="0.25">
      <c r="A410" s="7" t="s">
        <v>244</v>
      </c>
      <c r="B410" s="7"/>
      <c r="C410" s="7"/>
      <c r="K410" s="71"/>
    </row>
    <row r="411" spans="1:11" ht="75" thickTop="1" thickBot="1" x14ac:dyDescent="0.25">
      <c r="A411" s="43" t="s">
        <v>245</v>
      </c>
      <c r="B411" s="43" t="s">
        <v>246</v>
      </c>
      <c r="C411" s="43" t="s">
        <v>247</v>
      </c>
      <c r="K411" s="71"/>
    </row>
    <row r="412" spans="1:11" ht="14.25" thickTop="1" thickBot="1" x14ac:dyDescent="0.25">
      <c r="A412" s="49" t="s">
        <v>248</v>
      </c>
      <c r="B412" s="49"/>
      <c r="C412" s="49"/>
      <c r="K412" s="71"/>
    </row>
    <row r="413" spans="1:11" ht="13.5" thickBot="1" x14ac:dyDescent="0.25">
      <c r="A413" s="49" t="s">
        <v>249</v>
      </c>
      <c r="B413" s="49"/>
      <c r="C413" s="49"/>
      <c r="K413" s="71"/>
    </row>
    <row r="414" spans="1:11" ht="21.95" customHeight="1" thickBot="1" x14ac:dyDescent="0.25">
      <c r="A414" s="49" t="s">
        <v>250</v>
      </c>
      <c r="B414" s="49"/>
      <c r="C414" s="49"/>
      <c r="K414" s="71"/>
    </row>
    <row r="415" spans="1:11" ht="13.5" thickBot="1" x14ac:dyDescent="0.25">
      <c r="A415" s="23" t="s">
        <v>251</v>
      </c>
      <c r="B415" s="23"/>
      <c r="C415" s="23"/>
      <c r="K415" s="71"/>
    </row>
    <row r="416" spans="1:11" ht="38.1" customHeight="1" thickTop="1" x14ac:dyDescent="0.2">
      <c r="A416" s="6"/>
      <c r="K416" s="71"/>
    </row>
    <row r="417" spans="1:11" ht="21.95" customHeight="1" x14ac:dyDescent="0.2">
      <c r="A417" s="55"/>
      <c r="K417" s="71"/>
    </row>
    <row r="418" spans="1:11" x14ac:dyDescent="0.2">
      <c r="K418" s="71"/>
    </row>
    <row r="419" spans="1:11" x14ac:dyDescent="0.2">
      <c r="K419" s="71"/>
    </row>
    <row r="420" spans="1:11" x14ac:dyDescent="0.2">
      <c r="K420" s="71"/>
    </row>
    <row r="421" spans="1:11" ht="21.95" customHeight="1" x14ac:dyDescent="0.2">
      <c r="K421" s="71"/>
    </row>
    <row r="422" spans="1:11" x14ac:dyDescent="0.2">
      <c r="K422" s="71"/>
    </row>
    <row r="423" spans="1:11" x14ac:dyDescent="0.2">
      <c r="K423" s="71"/>
    </row>
    <row r="424" spans="1:11" ht="21.95" customHeight="1" x14ac:dyDescent="0.2">
      <c r="K424" s="71"/>
    </row>
    <row r="425" spans="1:11" ht="21.95" customHeight="1" x14ac:dyDescent="0.2">
      <c r="K425" s="71"/>
    </row>
    <row r="426" spans="1:11" x14ac:dyDescent="0.2">
      <c r="K426" s="71"/>
    </row>
    <row r="427" spans="1:11" x14ac:dyDescent="0.2">
      <c r="K427" s="71"/>
    </row>
    <row r="428" spans="1:11" ht="38.1" customHeight="1" x14ac:dyDescent="0.2">
      <c r="K428" s="71"/>
    </row>
    <row r="429" spans="1:11" x14ac:dyDescent="0.2">
      <c r="K429" s="71"/>
    </row>
    <row r="430" spans="1:11" x14ac:dyDescent="0.2">
      <c r="K430" s="71"/>
    </row>
    <row r="431" spans="1:11" x14ac:dyDescent="0.2">
      <c r="K431" s="71"/>
    </row>
    <row r="432" spans="1:11" ht="21.95" customHeight="1" x14ac:dyDescent="0.2">
      <c r="K432" s="71"/>
    </row>
    <row r="433" spans="11:11" x14ac:dyDescent="0.2">
      <c r="K433" s="71"/>
    </row>
    <row r="434" spans="11:11" ht="38.1" customHeight="1" x14ac:dyDescent="0.2">
      <c r="K434" s="71"/>
    </row>
    <row r="435" spans="11:11" ht="21.95" customHeight="1" x14ac:dyDescent="0.2">
      <c r="K435" s="71"/>
    </row>
    <row r="436" spans="11:11" x14ac:dyDescent="0.2">
      <c r="K436" s="71"/>
    </row>
    <row r="437" spans="11:11" x14ac:dyDescent="0.2">
      <c r="K437" s="71"/>
    </row>
    <row r="438" spans="11:11" x14ac:dyDescent="0.2">
      <c r="K438" s="71"/>
    </row>
    <row r="439" spans="11:11" ht="21.95" customHeight="1" x14ac:dyDescent="0.2">
      <c r="K439" s="71"/>
    </row>
    <row r="440" spans="11:11" x14ac:dyDescent="0.2">
      <c r="K440" s="71"/>
    </row>
    <row r="441" spans="11:11" x14ac:dyDescent="0.2">
      <c r="K441" s="71"/>
    </row>
    <row r="442" spans="11:11" ht="21.95" customHeight="1" x14ac:dyDescent="0.2">
      <c r="K442" s="71"/>
    </row>
    <row r="443" spans="11:11" ht="21.95" customHeight="1" x14ac:dyDescent="0.2">
      <c r="K443" s="71"/>
    </row>
    <row r="444" spans="11:11" x14ac:dyDescent="0.2">
      <c r="K444" s="71"/>
    </row>
    <row r="445" spans="11:11" x14ac:dyDescent="0.2">
      <c r="K445" s="71"/>
    </row>
    <row r="446" spans="11:11" ht="38.1" customHeight="1" x14ac:dyDescent="0.2">
      <c r="K446" s="71"/>
    </row>
    <row r="447" spans="11:11" x14ac:dyDescent="0.2">
      <c r="K447" s="71"/>
    </row>
    <row r="448" spans="11:11" x14ac:dyDescent="0.2">
      <c r="K448" s="71"/>
    </row>
    <row r="449" spans="11:11" x14ac:dyDescent="0.2">
      <c r="K449" s="71"/>
    </row>
    <row r="450" spans="11:11" ht="21.95" customHeight="1" x14ac:dyDescent="0.2">
      <c r="K450" s="71"/>
    </row>
    <row r="451" spans="11:11" x14ac:dyDescent="0.2">
      <c r="K451" s="71"/>
    </row>
    <row r="452" spans="11:11" ht="36.950000000000003" customHeight="1" x14ac:dyDescent="0.2">
      <c r="K452" s="71"/>
    </row>
    <row r="453" spans="11:11" ht="21.95" customHeight="1" x14ac:dyDescent="0.2">
      <c r="K453" s="71"/>
    </row>
    <row r="454" spans="11:11" x14ac:dyDescent="0.2">
      <c r="K454" s="71"/>
    </row>
    <row r="455" spans="11:11" x14ac:dyDescent="0.2">
      <c r="K455" s="71"/>
    </row>
    <row r="456" spans="11:11" x14ac:dyDescent="0.2">
      <c r="K456" s="71"/>
    </row>
    <row r="457" spans="11:11" ht="21.95" customHeight="1" x14ac:dyDescent="0.2">
      <c r="K457" s="71"/>
    </row>
    <row r="458" spans="11:11" x14ac:dyDescent="0.2">
      <c r="K458" s="71"/>
    </row>
    <row r="459" spans="11:11" x14ac:dyDescent="0.2">
      <c r="K459" s="71"/>
    </row>
    <row r="460" spans="11:11" ht="21.95" customHeight="1" x14ac:dyDescent="0.2">
      <c r="K460" s="71"/>
    </row>
    <row r="461" spans="11:11" ht="21.95" customHeight="1" x14ac:dyDescent="0.2">
      <c r="K461" s="71"/>
    </row>
    <row r="462" spans="11:11" x14ac:dyDescent="0.2">
      <c r="K462" s="71"/>
    </row>
    <row r="463" spans="11:11" x14ac:dyDescent="0.2">
      <c r="K463" s="71"/>
    </row>
    <row r="464" spans="11:11" ht="38.1" customHeight="1" x14ac:dyDescent="0.2">
      <c r="K464" s="71"/>
    </row>
    <row r="465" spans="11:11" x14ac:dyDescent="0.2">
      <c r="K465" s="71"/>
    </row>
    <row r="466" spans="11:11" x14ac:dyDescent="0.2">
      <c r="K466" s="71"/>
    </row>
    <row r="467" spans="11:11" x14ac:dyDescent="0.2">
      <c r="K467" s="71"/>
    </row>
    <row r="468" spans="11:11" ht="21.95" customHeight="1" x14ac:dyDescent="0.2">
      <c r="K468" s="71"/>
    </row>
    <row r="469" spans="11:11" x14ac:dyDescent="0.2">
      <c r="K469" s="71"/>
    </row>
    <row r="470" spans="11:11" x14ac:dyDescent="0.2">
      <c r="K470" s="71"/>
    </row>
    <row r="471" spans="11:11" ht="21.95" customHeight="1" x14ac:dyDescent="0.2">
      <c r="K471" s="71"/>
    </row>
    <row r="472" spans="11:11" x14ac:dyDescent="0.2">
      <c r="K472" s="71"/>
    </row>
    <row r="473" spans="11:11" x14ac:dyDescent="0.2">
      <c r="K473" s="71"/>
    </row>
    <row r="474" spans="11:11" x14ac:dyDescent="0.2">
      <c r="K474" s="71"/>
    </row>
    <row r="475" spans="11:11" ht="21.95" customHeight="1" x14ac:dyDescent="0.2">
      <c r="K475" s="71"/>
    </row>
    <row r="476" spans="11:11" x14ac:dyDescent="0.2">
      <c r="K476" s="71"/>
    </row>
    <row r="477" spans="11:11" x14ac:dyDescent="0.2">
      <c r="K477" s="71"/>
    </row>
    <row r="478" spans="11:11" ht="21.95" customHeight="1" x14ac:dyDescent="0.2">
      <c r="K478" s="71"/>
    </row>
    <row r="479" spans="11:11" ht="21.95" customHeight="1" x14ac:dyDescent="0.2">
      <c r="K479" s="71"/>
    </row>
    <row r="480" spans="11:11" x14ac:dyDescent="0.2">
      <c r="K480" s="71"/>
    </row>
    <row r="481" spans="11:11" x14ac:dyDescent="0.2">
      <c r="K481" s="71"/>
    </row>
    <row r="482" spans="11:11" x14ac:dyDescent="0.2">
      <c r="K482" s="71"/>
    </row>
    <row r="483" spans="11:11" x14ac:dyDescent="0.2">
      <c r="K483" s="71"/>
    </row>
    <row r="484" spans="11:11" x14ac:dyDescent="0.2">
      <c r="K484" s="71"/>
    </row>
    <row r="485" spans="11:11" x14ac:dyDescent="0.2">
      <c r="K485" s="71"/>
    </row>
    <row r="486" spans="11:11" ht="21.95" customHeight="1" x14ac:dyDescent="0.2">
      <c r="K486" s="71"/>
    </row>
    <row r="487" spans="11:11" ht="24.95" customHeight="1" x14ac:dyDescent="0.2">
      <c r="K487" s="71"/>
    </row>
    <row r="488" spans="11:11" ht="54.95" customHeight="1" x14ac:dyDescent="0.2">
      <c r="K488" s="71"/>
    </row>
    <row r="489" spans="11:11" ht="54.95" customHeight="1" x14ac:dyDescent="0.2">
      <c r="K489" s="71"/>
    </row>
    <row r="490" spans="11:11" ht="54.95" customHeight="1" x14ac:dyDescent="0.2">
      <c r="K490" s="71"/>
    </row>
    <row r="491" spans="11:11" ht="54.95" customHeight="1" x14ac:dyDescent="0.2">
      <c r="K491" s="71"/>
    </row>
    <row r="492" spans="11:11" x14ac:dyDescent="0.2">
      <c r="K492" s="71"/>
    </row>
    <row r="493" spans="11:11" x14ac:dyDescent="0.2">
      <c r="K493" s="71"/>
    </row>
    <row r="494" spans="11:11" x14ac:dyDescent="0.2">
      <c r="K494" s="71"/>
    </row>
    <row r="495" spans="11:11" x14ac:dyDescent="0.2">
      <c r="K495" s="71"/>
    </row>
    <row r="496" spans="11:11" ht="21.95" customHeight="1" x14ac:dyDescent="0.2">
      <c r="K496" s="71"/>
    </row>
    <row r="497" spans="11:11" ht="108.95" customHeight="1" x14ac:dyDescent="0.2">
      <c r="K497" s="71"/>
    </row>
    <row r="498" spans="11:11" x14ac:dyDescent="0.2">
      <c r="K498" s="71"/>
    </row>
    <row r="499" spans="11:11" x14ac:dyDescent="0.2">
      <c r="K499" s="71"/>
    </row>
    <row r="500" spans="11:11" x14ac:dyDescent="0.2">
      <c r="K500" s="71"/>
    </row>
    <row r="501" spans="11:11" x14ac:dyDescent="0.2">
      <c r="K501" s="71"/>
    </row>
    <row r="502" spans="11:11" x14ac:dyDescent="0.2">
      <c r="K502" s="71"/>
    </row>
    <row r="503" spans="11:11" x14ac:dyDescent="0.2">
      <c r="K503" s="71"/>
    </row>
    <row r="504" spans="11:11" x14ac:dyDescent="0.2">
      <c r="K504" s="71"/>
    </row>
    <row r="505" spans="11:11" x14ac:dyDescent="0.2">
      <c r="K505" s="71"/>
    </row>
    <row r="506" spans="11:11" x14ac:dyDescent="0.2">
      <c r="K506" s="71"/>
    </row>
    <row r="507" spans="11:11" x14ac:dyDescent="0.2">
      <c r="K507" s="71"/>
    </row>
    <row r="508" spans="11:11" ht="21.95" customHeight="1" x14ac:dyDescent="0.2">
      <c r="K508" s="71"/>
    </row>
    <row r="509" spans="11:11" x14ac:dyDescent="0.2">
      <c r="K509" s="71"/>
    </row>
    <row r="510" spans="11:11" x14ac:dyDescent="0.2">
      <c r="K510" s="71"/>
    </row>
    <row r="511" spans="11:11" x14ac:dyDescent="0.2">
      <c r="K511" s="71"/>
    </row>
    <row r="512" spans="11:11" ht="48.95" customHeight="1" x14ac:dyDescent="0.2">
      <c r="K512" s="71"/>
    </row>
    <row r="513" spans="11:11" ht="36.950000000000003" customHeight="1" x14ac:dyDescent="0.2">
      <c r="K513" s="71"/>
    </row>
    <row r="514" spans="11:11" x14ac:dyDescent="0.2">
      <c r="K514" s="71"/>
    </row>
    <row r="515" spans="11:11" x14ac:dyDescent="0.2">
      <c r="K515" s="71"/>
    </row>
    <row r="516" spans="11:11" x14ac:dyDescent="0.2">
      <c r="K516" s="71"/>
    </row>
    <row r="517" spans="11:11" x14ac:dyDescent="0.2">
      <c r="K517" s="71"/>
    </row>
    <row r="518" spans="11:11" x14ac:dyDescent="0.2">
      <c r="K518" s="71"/>
    </row>
    <row r="519" spans="11:11" x14ac:dyDescent="0.2">
      <c r="K519" s="71"/>
    </row>
    <row r="520" spans="11:11" x14ac:dyDescent="0.2">
      <c r="K520" s="71"/>
    </row>
    <row r="521" spans="11:11" x14ac:dyDescent="0.2">
      <c r="K521" s="71"/>
    </row>
    <row r="522" spans="11:11" x14ac:dyDescent="0.2">
      <c r="K522" s="71"/>
    </row>
    <row r="523" spans="11:11" x14ac:dyDescent="0.2">
      <c r="K523" s="71"/>
    </row>
    <row r="524" spans="11:11" x14ac:dyDescent="0.2">
      <c r="K524" s="71"/>
    </row>
    <row r="525" spans="11:11" x14ac:dyDescent="0.2">
      <c r="K525" s="71"/>
    </row>
    <row r="526" spans="11:11" x14ac:dyDescent="0.2">
      <c r="K526" s="71"/>
    </row>
    <row r="527" spans="11:11" x14ac:dyDescent="0.2">
      <c r="K527" s="71"/>
    </row>
    <row r="528" spans="11:11" x14ac:dyDescent="0.2">
      <c r="K528" s="71"/>
    </row>
    <row r="529" spans="11:11" x14ac:dyDescent="0.2">
      <c r="K529" s="71"/>
    </row>
    <row r="530" spans="11:11" x14ac:dyDescent="0.2">
      <c r="K530" s="71"/>
    </row>
    <row r="531" spans="11:11" x14ac:dyDescent="0.2">
      <c r="K531" s="71"/>
    </row>
    <row r="532" spans="11:11" x14ac:dyDescent="0.2">
      <c r="K532" s="71"/>
    </row>
    <row r="533" spans="11:11" x14ac:dyDescent="0.2">
      <c r="K533" s="71"/>
    </row>
    <row r="534" spans="11:11" x14ac:dyDescent="0.2">
      <c r="K534" s="71"/>
    </row>
    <row r="535" spans="11:11" x14ac:dyDescent="0.2">
      <c r="K535" s="71"/>
    </row>
    <row r="536" spans="11:11" x14ac:dyDescent="0.2">
      <c r="K536" s="71"/>
    </row>
    <row r="537" spans="11:11" x14ac:dyDescent="0.2">
      <c r="K537" s="71"/>
    </row>
    <row r="538" spans="11:11" x14ac:dyDescent="0.2">
      <c r="K538" s="71"/>
    </row>
    <row r="539" spans="11:11" x14ac:dyDescent="0.2">
      <c r="K539" s="71"/>
    </row>
    <row r="540" spans="11:11" x14ac:dyDescent="0.2">
      <c r="K540" s="71"/>
    </row>
    <row r="541" spans="11:11" x14ac:dyDescent="0.2">
      <c r="K541" s="71"/>
    </row>
    <row r="542" spans="11:11" x14ac:dyDescent="0.2">
      <c r="K542" s="71"/>
    </row>
    <row r="543" spans="11:11" x14ac:dyDescent="0.2">
      <c r="K543" s="71"/>
    </row>
    <row r="544" spans="11:11" x14ac:dyDescent="0.2">
      <c r="K544" s="71"/>
    </row>
    <row r="545" spans="11:11" x14ac:dyDescent="0.2">
      <c r="K545" s="71"/>
    </row>
    <row r="546" spans="11:11" x14ac:dyDescent="0.2">
      <c r="K546" s="71"/>
    </row>
    <row r="547" spans="11:11" x14ac:dyDescent="0.2">
      <c r="K547" s="71"/>
    </row>
    <row r="548" spans="11:11" x14ac:dyDescent="0.2">
      <c r="K548" s="71"/>
    </row>
    <row r="549" spans="11:11" x14ac:dyDescent="0.2">
      <c r="K549" s="71"/>
    </row>
    <row r="550" spans="11:11" x14ac:dyDescent="0.2">
      <c r="K550" s="71"/>
    </row>
    <row r="551" spans="11:11" x14ac:dyDescent="0.2">
      <c r="K551" s="71"/>
    </row>
    <row r="552" spans="11:11" x14ac:dyDescent="0.2">
      <c r="K552" s="71"/>
    </row>
    <row r="553" spans="11:11" x14ac:dyDescent="0.2">
      <c r="K553" s="71"/>
    </row>
    <row r="554" spans="11:11" x14ac:dyDescent="0.2">
      <c r="K554" s="71"/>
    </row>
    <row r="555" spans="11:11" x14ac:dyDescent="0.2">
      <c r="K555" s="71"/>
    </row>
    <row r="556" spans="11:11" x14ac:dyDescent="0.2">
      <c r="K556" s="71"/>
    </row>
    <row r="557" spans="11:11" x14ac:dyDescent="0.2">
      <c r="K557" s="71"/>
    </row>
    <row r="558" spans="11:11" x14ac:dyDescent="0.2">
      <c r="K558" s="71"/>
    </row>
    <row r="559" spans="11:11" x14ac:dyDescent="0.2">
      <c r="K559" s="71"/>
    </row>
    <row r="560" spans="11:11" x14ac:dyDescent="0.2">
      <c r="K560" s="71"/>
    </row>
    <row r="561" spans="11:11" x14ac:dyDescent="0.2">
      <c r="K561" s="71"/>
    </row>
    <row r="562" spans="11:11" x14ac:dyDescent="0.2">
      <c r="K562" s="71"/>
    </row>
    <row r="563" spans="11:11" x14ac:dyDescent="0.2">
      <c r="K563" s="71"/>
    </row>
    <row r="564" spans="11:11" x14ac:dyDescent="0.2">
      <c r="K564" s="71"/>
    </row>
    <row r="565" spans="11:11" x14ac:dyDescent="0.2">
      <c r="K565" s="71"/>
    </row>
    <row r="566" spans="11:11" x14ac:dyDescent="0.2">
      <c r="K566" s="71"/>
    </row>
    <row r="567" spans="11:11" x14ac:dyDescent="0.2">
      <c r="K567" s="71"/>
    </row>
    <row r="568" spans="11:11" x14ac:dyDescent="0.2">
      <c r="K568" s="71"/>
    </row>
    <row r="569" spans="11:11" x14ac:dyDescent="0.2">
      <c r="K569" s="71"/>
    </row>
    <row r="570" spans="11:11" x14ac:dyDescent="0.2">
      <c r="K570" s="71"/>
    </row>
    <row r="571" spans="11:11" x14ac:dyDescent="0.2">
      <c r="K571" s="71"/>
    </row>
    <row r="572" spans="11:11" x14ac:dyDescent="0.2">
      <c r="K572" s="71"/>
    </row>
    <row r="573" spans="11:11" x14ac:dyDescent="0.2">
      <c r="K573" s="71"/>
    </row>
    <row r="574" spans="11:11" x14ac:dyDescent="0.2">
      <c r="K574" s="71"/>
    </row>
    <row r="575" spans="11:11" x14ac:dyDescent="0.2">
      <c r="K575" s="71"/>
    </row>
    <row r="576" spans="11:11" x14ac:dyDescent="0.2">
      <c r="K576" s="71"/>
    </row>
    <row r="577" spans="11:11" x14ac:dyDescent="0.2">
      <c r="K577" s="71"/>
    </row>
    <row r="578" spans="11:11" x14ac:dyDescent="0.2">
      <c r="K578" s="71"/>
    </row>
    <row r="579" spans="11:11" x14ac:dyDescent="0.2">
      <c r="K579" s="71"/>
    </row>
    <row r="580" spans="11:11" x14ac:dyDescent="0.2">
      <c r="K580" s="71"/>
    </row>
    <row r="581" spans="11:11" x14ac:dyDescent="0.2">
      <c r="K581" s="71"/>
    </row>
    <row r="582" spans="11:11" x14ac:dyDescent="0.2">
      <c r="K582" s="71"/>
    </row>
    <row r="583" spans="11:11" x14ac:dyDescent="0.2">
      <c r="K583" s="71"/>
    </row>
    <row r="584" spans="11:11" x14ac:dyDescent="0.2">
      <c r="K584" s="71"/>
    </row>
    <row r="585" spans="11:11" x14ac:dyDescent="0.2">
      <c r="K585" s="71"/>
    </row>
  </sheetData>
  <mergeCells count="85">
    <mergeCell ref="D6:G6"/>
    <mergeCell ref="D7:G7"/>
    <mergeCell ref="E8:G8"/>
    <mergeCell ref="D9:G10"/>
    <mergeCell ref="D11:G11"/>
    <mergeCell ref="D12:G14"/>
    <mergeCell ref="D15:E15"/>
    <mergeCell ref="F15:G15"/>
    <mergeCell ref="D16:G17"/>
    <mergeCell ref="D18:G18"/>
    <mergeCell ref="D19:G22"/>
    <mergeCell ref="D24:G24"/>
    <mergeCell ref="D25:E25"/>
    <mergeCell ref="F25:G25"/>
    <mergeCell ref="D314:E314"/>
    <mergeCell ref="F314:G314"/>
    <mergeCell ref="E328:G328"/>
    <mergeCell ref="D315:D317"/>
    <mergeCell ref="E315:G317"/>
    <mergeCell ref="D318:E318"/>
    <mergeCell ref="F318:G318"/>
    <mergeCell ref="D319:G319"/>
    <mergeCell ref="E320:G320"/>
    <mergeCell ref="D321:D324"/>
    <mergeCell ref="E321:G324"/>
    <mergeCell ref="D325:E325"/>
    <mergeCell ref="F325:G325"/>
    <mergeCell ref="D326:G327"/>
    <mergeCell ref="E338:G338"/>
    <mergeCell ref="E329:G329"/>
    <mergeCell ref="D330:E330"/>
    <mergeCell ref="F330:G330"/>
    <mergeCell ref="D331:F331"/>
    <mergeCell ref="D332:E332"/>
    <mergeCell ref="F332:G332"/>
    <mergeCell ref="D333:D335"/>
    <mergeCell ref="E333:G335"/>
    <mergeCell ref="D336:E336"/>
    <mergeCell ref="F336:G336"/>
    <mergeCell ref="D337:G337"/>
    <mergeCell ref="D350:E350"/>
    <mergeCell ref="F350:G350"/>
    <mergeCell ref="D339:D342"/>
    <mergeCell ref="E339:G342"/>
    <mergeCell ref="D343:E343"/>
    <mergeCell ref="F343:G343"/>
    <mergeCell ref="D344:G345"/>
    <mergeCell ref="E346:G346"/>
    <mergeCell ref="E347:G347"/>
    <mergeCell ref="D348:E348"/>
    <mergeCell ref="F348:G348"/>
    <mergeCell ref="D349:E349"/>
    <mergeCell ref="F349:G349"/>
    <mergeCell ref="E364:G364"/>
    <mergeCell ref="D351:D353"/>
    <mergeCell ref="E351:G353"/>
    <mergeCell ref="D354:E354"/>
    <mergeCell ref="F354:G354"/>
    <mergeCell ref="D355:G355"/>
    <mergeCell ref="E356:G356"/>
    <mergeCell ref="D357:D360"/>
    <mergeCell ref="E357:G360"/>
    <mergeCell ref="D361:E361"/>
    <mergeCell ref="F361:G361"/>
    <mergeCell ref="D362:G363"/>
    <mergeCell ref="E374:G374"/>
    <mergeCell ref="E365:G365"/>
    <mergeCell ref="D366:E366"/>
    <mergeCell ref="F366:G366"/>
    <mergeCell ref="D367:E367"/>
    <mergeCell ref="F367:G367"/>
    <mergeCell ref="D368:E368"/>
    <mergeCell ref="F368:G368"/>
    <mergeCell ref="D369:D371"/>
    <mergeCell ref="E369:G371"/>
    <mergeCell ref="D372:E372"/>
    <mergeCell ref="F372:G372"/>
    <mergeCell ref="D373:G373"/>
    <mergeCell ref="E383:G383"/>
    <mergeCell ref="D375:D378"/>
    <mergeCell ref="E375:G378"/>
    <mergeCell ref="D379:E379"/>
    <mergeCell ref="F379:G379"/>
    <mergeCell ref="D380:G381"/>
    <mergeCell ref="E382:G38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C9EE4-3A41-4735-A63B-4DB836695C9D}">
  <dimension ref="A1:I171"/>
  <sheetViews>
    <sheetView zoomScaleNormal="100" workbookViewId="0"/>
  </sheetViews>
  <sheetFormatPr defaultColWidth="10.140625" defaultRowHeight="12.75" x14ac:dyDescent="0.25"/>
  <cols>
    <col min="1" max="1" width="89.140625" style="2" customWidth="1"/>
    <col min="2" max="2" width="21.85546875" style="2" customWidth="1"/>
    <col min="3" max="3" width="10.140625" style="2"/>
    <col min="4" max="4" width="16.85546875" style="2" customWidth="1"/>
    <col min="5" max="16384" width="10.140625" style="2"/>
  </cols>
  <sheetData>
    <row r="1" spans="1:7" ht="22.5" x14ac:dyDescent="0.25">
      <c r="A1" s="1" t="s">
        <v>1</v>
      </c>
    </row>
    <row r="2" spans="1:7" x14ac:dyDescent="0.25">
      <c r="A2" s="3" t="s">
        <v>2</v>
      </c>
    </row>
    <row r="3" spans="1:7" x14ac:dyDescent="0.25">
      <c r="A3" s="4" t="s">
        <v>3</v>
      </c>
    </row>
    <row r="4" spans="1:7" ht="15.75" x14ac:dyDescent="0.25">
      <c r="A4" s="5" t="s">
        <v>4</v>
      </c>
    </row>
    <row r="5" spans="1:7" ht="13.5" thickBot="1" x14ac:dyDescent="0.3">
      <c r="A5" s="6"/>
    </row>
    <row r="6" spans="1:7" ht="21.95" customHeight="1" thickTop="1" thickBot="1" x14ac:dyDescent="0.3">
      <c r="A6" s="7" t="s">
        <v>354</v>
      </c>
      <c r="B6" s="7"/>
      <c r="C6" s="8"/>
      <c r="D6" s="143" t="s">
        <v>6</v>
      </c>
      <c r="E6" s="142"/>
      <c r="F6" s="142"/>
      <c r="G6" s="142"/>
    </row>
    <row r="7" spans="1:7" ht="14.25" thickTop="1" thickBot="1" x14ac:dyDescent="0.3">
      <c r="A7" s="7" t="s">
        <v>0</v>
      </c>
      <c r="B7" s="7"/>
      <c r="C7" s="8"/>
      <c r="D7" s="136"/>
      <c r="E7" s="137"/>
      <c r="F7" s="137"/>
      <c r="G7" s="137"/>
    </row>
    <row r="8" spans="1:7" ht="26.1" customHeight="1" thickTop="1" thickBot="1" x14ac:dyDescent="0.3">
      <c r="A8" s="9" t="s">
        <v>7</v>
      </c>
      <c r="B8" s="10" t="s">
        <v>8</v>
      </c>
      <c r="C8" s="11"/>
      <c r="D8" s="12" t="s">
        <v>9</v>
      </c>
      <c r="E8" s="161" t="s">
        <v>10</v>
      </c>
      <c r="F8" s="161"/>
      <c r="G8" s="161"/>
    </row>
    <row r="9" spans="1:7" ht="21.95" customHeight="1" x14ac:dyDescent="0.25">
      <c r="A9" s="13" t="s">
        <v>16</v>
      </c>
      <c r="B9" s="13"/>
      <c r="C9" s="14"/>
      <c r="D9" s="138"/>
      <c r="E9" s="139"/>
      <c r="F9" s="139"/>
      <c r="G9" s="139"/>
    </row>
    <row r="10" spans="1:7" ht="21.95" customHeight="1" thickBot="1" x14ac:dyDescent="0.3">
      <c r="A10" s="15" t="s">
        <v>254</v>
      </c>
      <c r="B10" s="15"/>
      <c r="C10" s="16"/>
      <c r="D10" s="140"/>
      <c r="E10" s="141"/>
      <c r="F10" s="141"/>
      <c r="G10" s="141"/>
    </row>
    <row r="11" spans="1:7" ht="14.25" thickTop="1" thickBot="1" x14ac:dyDescent="0.3">
      <c r="A11" s="7" t="s">
        <v>11</v>
      </c>
      <c r="B11" s="7"/>
      <c r="C11" s="8"/>
      <c r="D11" s="143"/>
      <c r="E11" s="142"/>
      <c r="F11" s="142"/>
      <c r="G11" s="142"/>
    </row>
    <row r="12" spans="1:7" ht="13.5" thickTop="1" x14ac:dyDescent="0.25">
      <c r="A12" s="17" t="s">
        <v>12</v>
      </c>
      <c r="B12" s="17"/>
      <c r="C12" s="18"/>
      <c r="D12" s="154"/>
      <c r="E12" s="157"/>
      <c r="F12" s="157"/>
      <c r="G12" s="157"/>
    </row>
    <row r="13" spans="1:7" ht="21.95" customHeight="1" x14ac:dyDescent="0.25">
      <c r="A13" s="19" t="s">
        <v>13</v>
      </c>
      <c r="B13" s="19"/>
      <c r="C13" s="20"/>
      <c r="D13" s="155"/>
      <c r="E13" s="158"/>
      <c r="F13" s="158"/>
      <c r="G13" s="158"/>
    </row>
    <row r="14" spans="1:7" ht="13.5" thickBot="1" x14ac:dyDescent="0.3">
      <c r="A14" s="21" t="s">
        <v>14</v>
      </c>
      <c r="B14" s="21"/>
      <c r="C14" s="22"/>
      <c r="D14" s="156"/>
      <c r="E14" s="159"/>
      <c r="F14" s="159"/>
      <c r="G14" s="159"/>
    </row>
    <row r="15" spans="1:7" ht="14.25" thickTop="1" thickBot="1" x14ac:dyDescent="0.3">
      <c r="A15" s="10" t="s">
        <v>15</v>
      </c>
      <c r="B15" s="10"/>
      <c r="C15" s="11"/>
      <c r="D15" s="136" t="s">
        <v>9</v>
      </c>
      <c r="E15" s="137"/>
      <c r="F15" s="137" t="s">
        <v>10</v>
      </c>
      <c r="G15" s="137"/>
    </row>
    <row r="16" spans="1:7" ht="21.95" customHeight="1" x14ac:dyDescent="0.25">
      <c r="A16" s="13" t="s">
        <v>16</v>
      </c>
      <c r="B16" s="13"/>
      <c r="C16" s="14"/>
      <c r="D16" s="138"/>
      <c r="E16" s="139"/>
      <c r="F16" s="139"/>
      <c r="G16" s="139"/>
    </row>
    <row r="17" spans="1:9" ht="21.95" customHeight="1" thickBot="1" x14ac:dyDescent="0.3">
      <c r="A17" s="15" t="s">
        <v>17</v>
      </c>
      <c r="B17" s="15"/>
      <c r="C17" s="16"/>
      <c r="D17" s="140"/>
      <c r="E17" s="141"/>
      <c r="F17" s="141"/>
      <c r="G17" s="141"/>
    </row>
    <row r="18" spans="1:9" ht="14.25" thickTop="1" thickBot="1" x14ac:dyDescent="0.3">
      <c r="A18" s="7" t="s">
        <v>11</v>
      </c>
      <c r="B18" s="7"/>
      <c r="C18" s="8"/>
      <c r="D18" s="143"/>
      <c r="E18" s="142"/>
      <c r="F18" s="142"/>
      <c r="G18" s="142"/>
    </row>
    <row r="19" spans="1:9" ht="13.5" thickTop="1" x14ac:dyDescent="0.25">
      <c r="A19" s="17" t="s">
        <v>12</v>
      </c>
      <c r="B19" s="17"/>
      <c r="C19" s="18"/>
      <c r="D19" s="154"/>
      <c r="E19" s="157"/>
      <c r="F19" s="157"/>
      <c r="G19" s="157"/>
    </row>
    <row r="20" spans="1:9" x14ac:dyDescent="0.25">
      <c r="A20" s="19" t="s">
        <v>18</v>
      </c>
      <c r="B20" s="19"/>
      <c r="C20" s="20"/>
      <c r="D20" s="155"/>
      <c r="E20" s="158"/>
      <c r="F20" s="158"/>
      <c r="G20" s="158"/>
    </row>
    <row r="21" spans="1:9" ht="21.6" customHeight="1" x14ac:dyDescent="0.25">
      <c r="A21" s="19" t="s">
        <v>13</v>
      </c>
      <c r="B21" s="19"/>
      <c r="C21" s="20"/>
      <c r="D21" s="155"/>
      <c r="E21" s="158"/>
      <c r="F21" s="158"/>
      <c r="G21" s="158"/>
    </row>
    <row r="22" spans="1:9" ht="13.5" thickBot="1" x14ac:dyDescent="0.3">
      <c r="A22" s="77" t="s">
        <v>14</v>
      </c>
      <c r="B22" s="21"/>
      <c r="C22" s="22"/>
      <c r="D22" s="156"/>
      <c r="E22" s="159"/>
      <c r="F22" s="159"/>
      <c r="G22" s="159"/>
    </row>
    <row r="23" spans="1:9" ht="38.1" customHeight="1" thickTop="1" thickBot="1" x14ac:dyDescent="0.3">
      <c r="A23" s="9" t="s">
        <v>23</v>
      </c>
      <c r="B23" s="9" t="s">
        <v>24</v>
      </c>
      <c r="C23" s="9" t="s">
        <v>25</v>
      </c>
      <c r="D23" s="136" t="s">
        <v>9</v>
      </c>
      <c r="E23" s="137"/>
      <c r="F23" s="137" t="s">
        <v>10</v>
      </c>
      <c r="G23" s="137"/>
    </row>
    <row r="24" spans="1:9" x14ac:dyDescent="0.25">
      <c r="A24" s="36" t="s">
        <v>355</v>
      </c>
      <c r="B24" s="36" t="s">
        <v>1613</v>
      </c>
      <c r="C24" s="56">
        <v>256</v>
      </c>
      <c r="D24" s="57">
        <v>26242.559999999998</v>
      </c>
      <c r="E24" s="36"/>
      <c r="F24" s="39">
        <v>1.1606492714808815E-3</v>
      </c>
      <c r="G24" s="36"/>
    </row>
    <row r="25" spans="1:9" x14ac:dyDescent="0.25">
      <c r="A25" s="36" t="s">
        <v>356</v>
      </c>
      <c r="B25" s="36" t="s">
        <v>1614</v>
      </c>
      <c r="C25" s="56">
        <v>8854</v>
      </c>
      <c r="D25" s="57">
        <v>899123.69999999984</v>
      </c>
      <c r="E25" s="36"/>
      <c r="F25" s="39">
        <v>3.9766214400431765E-2</v>
      </c>
      <c r="G25" s="36"/>
      <c r="I25" s="68"/>
    </row>
    <row r="26" spans="1:9" x14ac:dyDescent="0.25">
      <c r="A26" s="36" t="s">
        <v>357</v>
      </c>
      <c r="B26" s="36" t="s">
        <v>1615</v>
      </c>
      <c r="C26" s="56">
        <v>11254</v>
      </c>
      <c r="D26" s="57">
        <v>1209692.4599999995</v>
      </c>
      <c r="E26" s="36"/>
      <c r="F26" s="39">
        <v>5.3501970555270333E-2</v>
      </c>
      <c r="G26" s="36"/>
    </row>
    <row r="27" spans="1:9" x14ac:dyDescent="0.25">
      <c r="A27" s="36" t="s">
        <v>358</v>
      </c>
      <c r="B27" s="36" t="s">
        <v>1616</v>
      </c>
      <c r="C27" s="56">
        <v>9100</v>
      </c>
      <c r="D27" s="57">
        <v>966875</v>
      </c>
      <c r="E27" s="36"/>
      <c r="F27" s="39">
        <v>4.2762701670990846E-2</v>
      </c>
      <c r="G27" s="36"/>
    </row>
    <row r="28" spans="1:9" x14ac:dyDescent="0.25">
      <c r="A28" s="36" t="s">
        <v>359</v>
      </c>
      <c r="B28" s="36" t="s">
        <v>1617</v>
      </c>
      <c r="C28" s="56">
        <v>4117</v>
      </c>
      <c r="D28" s="57">
        <v>432285</v>
      </c>
      <c r="E28" s="36"/>
      <c r="F28" s="39">
        <v>1.911899107107359E-2</v>
      </c>
      <c r="G28" s="36"/>
    </row>
    <row r="29" spans="1:9" x14ac:dyDescent="0.25">
      <c r="A29" s="36" t="s">
        <v>360</v>
      </c>
      <c r="B29" s="36" t="s">
        <v>1618</v>
      </c>
      <c r="C29" s="56">
        <v>500</v>
      </c>
      <c r="D29" s="57">
        <v>50725</v>
      </c>
      <c r="E29" s="36"/>
      <c r="F29" s="39">
        <v>2.2434524031141674E-3</v>
      </c>
      <c r="G29" s="36"/>
    </row>
    <row r="30" spans="1:9" x14ac:dyDescent="0.25">
      <c r="A30" s="36" t="s">
        <v>57</v>
      </c>
      <c r="B30" s="36" t="s">
        <v>1619</v>
      </c>
      <c r="C30" s="56">
        <v>6589</v>
      </c>
      <c r="D30" s="57">
        <v>697182.09000000008</v>
      </c>
      <c r="E30" s="36"/>
      <c r="F30" s="39">
        <v>3.083479221722342E-2</v>
      </c>
      <c r="G30" s="36"/>
    </row>
    <row r="31" spans="1:9" x14ac:dyDescent="0.25">
      <c r="A31" s="36" t="s">
        <v>361</v>
      </c>
      <c r="B31" s="36" t="s">
        <v>1620</v>
      </c>
      <c r="C31" s="56">
        <v>518</v>
      </c>
      <c r="D31" s="57">
        <v>54421.08</v>
      </c>
      <c r="E31" s="36"/>
      <c r="F31" s="39">
        <v>2.4069216896218503E-3</v>
      </c>
      <c r="G31" s="36"/>
    </row>
    <row r="32" spans="1:9" x14ac:dyDescent="0.25">
      <c r="A32" s="36" t="s">
        <v>362</v>
      </c>
      <c r="B32" s="36" t="s">
        <v>1621</v>
      </c>
      <c r="C32" s="56">
        <v>6564</v>
      </c>
      <c r="D32" s="57">
        <v>690926.6399999999</v>
      </c>
      <c r="E32" s="36"/>
      <c r="F32" s="39">
        <v>3.0558127765078304E-2</v>
      </c>
      <c r="G32" s="36"/>
    </row>
    <row r="33" spans="1:7" x14ac:dyDescent="0.25">
      <c r="A33" s="36" t="s">
        <v>363</v>
      </c>
      <c r="B33" s="36" t="s">
        <v>1622</v>
      </c>
      <c r="C33" s="56">
        <v>2338</v>
      </c>
      <c r="D33" s="57">
        <v>236628.97999999998</v>
      </c>
      <c r="E33" s="36"/>
      <c r="F33" s="39">
        <v>1.0465566364267209E-2</v>
      </c>
      <c r="G33" s="36"/>
    </row>
    <row r="34" spans="1:7" x14ac:dyDescent="0.25">
      <c r="A34" s="36" t="s">
        <v>364</v>
      </c>
      <c r="B34" s="36" t="s">
        <v>1623</v>
      </c>
      <c r="C34" s="56">
        <v>11743</v>
      </c>
      <c r="D34" s="57">
        <v>1182754.96</v>
      </c>
      <c r="E34" s="36"/>
      <c r="F34" s="39">
        <v>5.2310585654158713E-2</v>
      </c>
      <c r="G34" s="36"/>
    </row>
    <row r="35" spans="1:7" x14ac:dyDescent="0.25">
      <c r="A35" s="36" t="s">
        <v>365</v>
      </c>
      <c r="B35" s="36" t="s">
        <v>1624</v>
      </c>
      <c r="C35" s="56">
        <v>3308</v>
      </c>
      <c r="D35" s="57">
        <v>348530.88</v>
      </c>
      <c r="E35" s="36"/>
      <c r="F35" s="39">
        <v>1.5414735146288723E-2</v>
      </c>
      <c r="G35" s="36"/>
    </row>
    <row r="36" spans="1:7" x14ac:dyDescent="0.25">
      <c r="A36" s="36" t="s">
        <v>366</v>
      </c>
      <c r="B36" s="36" t="s">
        <v>1625</v>
      </c>
      <c r="C36" s="56">
        <v>705</v>
      </c>
      <c r="D36" s="57">
        <v>74025</v>
      </c>
      <c r="E36" s="36"/>
      <c r="F36" s="39">
        <v>3.2739588790640954E-3</v>
      </c>
      <c r="G36" s="36"/>
    </row>
    <row r="37" spans="1:7" x14ac:dyDescent="0.25">
      <c r="A37" s="36" t="s">
        <v>367</v>
      </c>
      <c r="B37" s="36" t="s">
        <v>1626</v>
      </c>
      <c r="C37" s="56">
        <v>11969</v>
      </c>
      <c r="D37" s="57">
        <v>1247289.4899999995</v>
      </c>
      <c r="E37" s="36"/>
      <c r="F37" s="39">
        <v>5.5164802439025003E-2</v>
      </c>
      <c r="G37" s="36"/>
    </row>
    <row r="38" spans="1:7" x14ac:dyDescent="0.25">
      <c r="A38" s="36" t="s">
        <v>368</v>
      </c>
      <c r="B38" s="36" t="s">
        <v>1627</v>
      </c>
      <c r="C38" s="56">
        <v>5594</v>
      </c>
      <c r="D38" s="57">
        <v>574839.43999999994</v>
      </c>
      <c r="E38" s="36"/>
      <c r="F38" s="39">
        <v>2.5423852598773822E-2</v>
      </c>
      <c r="G38" s="36"/>
    </row>
    <row r="39" spans="1:7" x14ac:dyDescent="0.25">
      <c r="A39" s="36" t="s">
        <v>369</v>
      </c>
      <c r="B39" s="36" t="s">
        <v>1628</v>
      </c>
      <c r="C39" s="56">
        <v>10746</v>
      </c>
      <c r="D39" s="57">
        <v>1112103.5399999998</v>
      </c>
      <c r="E39" s="36"/>
      <c r="F39" s="39">
        <v>4.9185832613598268E-2</v>
      </c>
      <c r="G39" s="36"/>
    </row>
    <row r="40" spans="1:7" x14ac:dyDescent="0.25">
      <c r="A40" s="36" t="s">
        <v>370</v>
      </c>
      <c r="B40" s="36" t="s">
        <v>1629</v>
      </c>
      <c r="C40" s="56">
        <v>15657</v>
      </c>
      <c r="D40" s="57">
        <v>1661990.5500000003</v>
      </c>
      <c r="E40" s="36"/>
      <c r="F40" s="39">
        <v>7.3506095482514286E-2</v>
      </c>
      <c r="G40" s="36"/>
    </row>
    <row r="41" spans="1:7" x14ac:dyDescent="0.25">
      <c r="A41" s="36" t="s">
        <v>371</v>
      </c>
      <c r="B41" s="36" t="s">
        <v>1630</v>
      </c>
      <c r="C41" s="56">
        <v>2664</v>
      </c>
      <c r="D41" s="57">
        <v>255744</v>
      </c>
      <c r="E41" s="36"/>
      <c r="F41" s="39">
        <v>1.1310980608812806E-2</v>
      </c>
      <c r="G41" s="36"/>
    </row>
    <row r="42" spans="1:7" x14ac:dyDescent="0.25">
      <c r="A42" s="36" t="s">
        <v>372</v>
      </c>
      <c r="B42" s="36" t="s">
        <v>1631</v>
      </c>
      <c r="C42" s="56">
        <v>5995</v>
      </c>
      <c r="D42" s="57">
        <v>679149.57000000018</v>
      </c>
      <c r="E42" s="36"/>
      <c r="F42" s="39">
        <v>3.0037254507451035E-2</v>
      </c>
      <c r="G42" s="36"/>
    </row>
    <row r="43" spans="1:7" x14ac:dyDescent="0.25">
      <c r="A43" s="36" t="s">
        <v>373</v>
      </c>
      <c r="B43" s="36" t="s">
        <v>1632</v>
      </c>
      <c r="C43" s="56">
        <v>19</v>
      </c>
      <c r="D43" s="57">
        <v>2013.22</v>
      </c>
      <c r="E43" s="36"/>
      <c r="F43" s="39">
        <v>8.9040182296648671E-5</v>
      </c>
      <c r="G43" s="36"/>
    </row>
    <row r="44" spans="1:7" x14ac:dyDescent="0.25">
      <c r="A44" s="36" t="s">
        <v>374</v>
      </c>
      <c r="B44" s="36" t="s">
        <v>1633</v>
      </c>
      <c r="C44" s="56">
        <v>13785</v>
      </c>
      <c r="D44" s="57">
        <v>1504632.7500000002</v>
      </c>
      <c r="E44" s="36"/>
      <c r="F44" s="39">
        <v>6.6546514712504265E-2</v>
      </c>
      <c r="G44" s="36"/>
    </row>
    <row r="45" spans="1:7" x14ac:dyDescent="0.25">
      <c r="A45" s="36" t="s">
        <v>375</v>
      </c>
      <c r="B45" s="36" t="s">
        <v>1634</v>
      </c>
      <c r="C45" s="56">
        <v>36</v>
      </c>
      <c r="D45" s="57">
        <v>3779.28</v>
      </c>
      <c r="E45" s="36"/>
      <c r="F45" s="39">
        <v>1.6714903495399332E-4</v>
      </c>
      <c r="G45" s="36"/>
    </row>
    <row r="46" spans="1:7" x14ac:dyDescent="0.25">
      <c r="A46" s="36" t="s">
        <v>376</v>
      </c>
      <c r="B46" s="36" t="s">
        <v>1635</v>
      </c>
      <c r="C46" s="56">
        <v>539</v>
      </c>
      <c r="D46" s="57">
        <v>54546.8</v>
      </c>
      <c r="E46" s="36"/>
      <c r="F46" s="39">
        <v>2.4124820018174048E-3</v>
      </c>
      <c r="G46" s="36"/>
    </row>
    <row r="47" spans="1:7" x14ac:dyDescent="0.25">
      <c r="A47" s="36" t="s">
        <v>377</v>
      </c>
      <c r="B47" s="36" t="s">
        <v>1636</v>
      </c>
      <c r="C47" s="56">
        <v>9626</v>
      </c>
      <c r="D47" s="57">
        <v>1013329.0199999996</v>
      </c>
      <c r="E47" s="36"/>
      <c r="F47" s="39">
        <v>4.4817258256566253E-2</v>
      </c>
      <c r="G47" s="36"/>
    </row>
    <row r="48" spans="1:7" x14ac:dyDescent="0.25">
      <c r="A48" s="36" t="s">
        <v>378</v>
      </c>
      <c r="B48" s="36" t="s">
        <v>1637</v>
      </c>
      <c r="C48" s="56">
        <v>6475</v>
      </c>
      <c r="D48" s="57">
        <v>703184.99999999977</v>
      </c>
      <c r="E48" s="36"/>
      <c r="F48" s="39">
        <v>3.1100287394457075E-2</v>
      </c>
      <c r="G48" s="36"/>
    </row>
    <row r="49" spans="1:7" x14ac:dyDescent="0.25">
      <c r="A49" s="36" t="s">
        <v>379</v>
      </c>
      <c r="B49" s="36" t="s">
        <v>1638</v>
      </c>
      <c r="C49" s="56">
        <v>6405</v>
      </c>
      <c r="D49" s="57">
        <v>654911.25</v>
      </c>
      <c r="E49" s="36"/>
      <c r="F49" s="39">
        <v>2.8965248253109969E-2</v>
      </c>
      <c r="G49" s="36"/>
    </row>
    <row r="50" spans="1:7" x14ac:dyDescent="0.25">
      <c r="A50" s="36" t="s">
        <v>380</v>
      </c>
      <c r="B50" s="36" t="s">
        <v>1639</v>
      </c>
      <c r="C50" s="56">
        <v>9660</v>
      </c>
      <c r="D50" s="57">
        <v>985223.39999999967</v>
      </c>
      <c r="E50" s="36"/>
      <c r="F50" s="39">
        <v>4.3574210041090383E-2</v>
      </c>
      <c r="G50" s="36"/>
    </row>
    <row r="51" spans="1:7" x14ac:dyDescent="0.25">
      <c r="A51" s="36" t="s">
        <v>381</v>
      </c>
      <c r="B51" s="36" t="s">
        <v>1640</v>
      </c>
      <c r="C51" s="56">
        <v>7489</v>
      </c>
      <c r="D51" s="57">
        <v>809785.57000000007</v>
      </c>
      <c r="E51" s="36"/>
      <c r="F51" s="39">
        <v>3.5814990301107463E-2</v>
      </c>
      <c r="G51" s="36"/>
    </row>
    <row r="52" spans="1:7" x14ac:dyDescent="0.25">
      <c r="A52" s="36" t="s">
        <v>382</v>
      </c>
      <c r="B52" s="36" t="s">
        <v>1641</v>
      </c>
      <c r="C52" s="56">
        <v>891</v>
      </c>
      <c r="D52" s="57">
        <v>94891.5</v>
      </c>
      <c r="E52" s="36"/>
      <c r="F52" s="39">
        <v>4.196837135734017E-3</v>
      </c>
      <c r="G52" s="36"/>
    </row>
    <row r="53" spans="1:7" x14ac:dyDescent="0.25">
      <c r="A53" s="36" t="s">
        <v>383</v>
      </c>
      <c r="B53" s="36" t="s">
        <v>1642</v>
      </c>
      <c r="C53" s="56">
        <v>15089</v>
      </c>
      <c r="D53" s="57">
        <v>1563371.2899999998</v>
      </c>
      <c r="E53" s="36"/>
      <c r="F53" s="39">
        <v>6.9144387925287237E-2</v>
      </c>
      <c r="G53" s="36"/>
    </row>
    <row r="54" spans="1:7" x14ac:dyDescent="0.25">
      <c r="A54" s="36" t="s">
        <v>191</v>
      </c>
      <c r="B54" s="36" t="s">
        <v>1643</v>
      </c>
      <c r="C54" s="56">
        <v>610</v>
      </c>
      <c r="D54" s="57">
        <v>61701.5</v>
      </c>
      <c r="E54" s="36"/>
      <c r="F54" s="39">
        <v>2.728918254327231E-3</v>
      </c>
      <c r="G54" s="36"/>
    </row>
    <row r="55" spans="1:7" x14ac:dyDescent="0.25">
      <c r="A55" s="36" t="s">
        <v>384</v>
      </c>
      <c r="B55" s="36" t="s">
        <v>1644</v>
      </c>
      <c r="C55" s="56">
        <v>1777</v>
      </c>
      <c r="D55" s="57">
        <v>180187.8</v>
      </c>
      <c r="E55" s="36"/>
      <c r="F55" s="39">
        <v>7.9693002054579583E-3</v>
      </c>
      <c r="G55" s="36"/>
    </row>
    <row r="56" spans="1:7" x14ac:dyDescent="0.25">
      <c r="A56" s="36" t="s">
        <v>385</v>
      </c>
      <c r="B56" s="36" t="s">
        <v>1645</v>
      </c>
      <c r="C56" s="56">
        <v>6238</v>
      </c>
      <c r="D56" s="57">
        <v>651247.19999999995</v>
      </c>
      <c r="E56" s="36"/>
      <c r="F56" s="39">
        <v>2.8803195581298624E-2</v>
      </c>
      <c r="G56" s="36"/>
    </row>
    <row r="57" spans="1:7" x14ac:dyDescent="0.25">
      <c r="A57" s="36" t="s">
        <v>386</v>
      </c>
      <c r="B57" s="36" t="s">
        <v>1646</v>
      </c>
      <c r="C57" s="56">
        <v>16456</v>
      </c>
      <c r="D57" s="57">
        <v>1728867.3600000003</v>
      </c>
      <c r="E57" s="36"/>
      <c r="F57" s="39">
        <v>7.6463906031693382E-2</v>
      </c>
      <c r="G57" s="36"/>
    </row>
    <row r="58" spans="1:7" x14ac:dyDescent="0.25">
      <c r="A58" s="36" t="s">
        <v>387</v>
      </c>
      <c r="B58" s="36" t="s">
        <v>1647</v>
      </c>
      <c r="C58" s="56">
        <v>1483</v>
      </c>
      <c r="D58" s="57">
        <v>157049.70000000001</v>
      </c>
      <c r="E58" s="36"/>
      <c r="F58" s="39">
        <v>6.9459542015447824E-3</v>
      </c>
      <c r="G58" s="36"/>
    </row>
    <row r="59" spans="1:7" x14ac:dyDescent="0.25">
      <c r="A59" s="36" t="s">
        <v>388</v>
      </c>
      <c r="B59" s="36" t="s">
        <v>1648</v>
      </c>
      <c r="C59" s="56">
        <v>300</v>
      </c>
      <c r="D59" s="57">
        <v>31110</v>
      </c>
      <c r="E59" s="36"/>
      <c r="F59" s="39">
        <v>1.3759251702490241E-3</v>
      </c>
      <c r="G59" s="36"/>
    </row>
    <row r="60" spans="1:7" x14ac:dyDescent="0.25">
      <c r="A60" s="36" t="s">
        <v>389</v>
      </c>
      <c r="B60" s="36" t="s">
        <v>1649</v>
      </c>
      <c r="C60" s="56">
        <v>24</v>
      </c>
      <c r="D60" s="57">
        <v>2529.84</v>
      </c>
      <c r="E60" s="36"/>
      <c r="F60" s="39">
        <v>1.1188912030545777E-4</v>
      </c>
      <c r="G60" s="36"/>
    </row>
    <row r="61" spans="1:7" x14ac:dyDescent="0.25">
      <c r="A61" s="36" t="s">
        <v>390</v>
      </c>
      <c r="B61" s="36" t="s">
        <v>1650</v>
      </c>
      <c r="C61" s="56">
        <v>23</v>
      </c>
      <c r="D61" s="57">
        <v>2560.59</v>
      </c>
      <c r="E61" s="36"/>
      <c r="F61" s="39">
        <v>1.1324912348723719E-4</v>
      </c>
      <c r="G61" s="36"/>
    </row>
    <row r="62" spans="1:7" x14ac:dyDescent="0.25">
      <c r="A62" s="36" t="s">
        <v>391</v>
      </c>
      <c r="B62" s="36" t="s">
        <v>1651</v>
      </c>
      <c r="C62" s="56">
        <v>24</v>
      </c>
      <c r="D62" s="57">
        <v>2619.12</v>
      </c>
      <c r="E62" s="36"/>
      <c r="F62" s="39">
        <v>1.1583777344592168E-4</v>
      </c>
      <c r="G62" s="36"/>
    </row>
    <row r="63" spans="1:7" ht="13.5" thickBot="1" x14ac:dyDescent="0.3">
      <c r="A63" s="36" t="s">
        <v>392</v>
      </c>
      <c r="B63" s="36" t="s">
        <v>1652</v>
      </c>
      <c r="C63" s="56">
        <v>21</v>
      </c>
      <c r="D63" s="57">
        <v>2169.09</v>
      </c>
      <c r="E63" s="36"/>
      <c r="F63" s="39">
        <v>9.5933961026533449E-5</v>
      </c>
      <c r="G63" s="36"/>
    </row>
    <row r="64" spans="1:7" ht="14.25" thickTop="1" thickBot="1" x14ac:dyDescent="0.3">
      <c r="A64" s="7" t="s">
        <v>11</v>
      </c>
      <c r="B64" s="7"/>
      <c r="C64" s="8"/>
      <c r="D64" s="58">
        <f>SUM(D24:D63)</f>
        <v>22610241.219999999</v>
      </c>
      <c r="E64" s="7"/>
      <c r="F64" s="60">
        <f>SUM(F24:F63)</f>
        <v>0.99999999999999978</v>
      </c>
      <c r="G64" s="7"/>
    </row>
    <row r="65" spans="1:7" ht="14.25" thickTop="1" thickBot="1" x14ac:dyDescent="0.3">
      <c r="A65" s="7" t="s">
        <v>22</v>
      </c>
      <c r="B65" s="7"/>
      <c r="C65" s="8"/>
      <c r="D65" s="170"/>
      <c r="E65" s="164"/>
      <c r="F65" s="164"/>
      <c r="G65" s="164"/>
    </row>
    <row r="66" spans="1:7" ht="38.1" customHeight="1" thickTop="1" thickBot="1" x14ac:dyDescent="0.3">
      <c r="A66" s="9" t="s">
        <v>23</v>
      </c>
      <c r="B66" s="9" t="s">
        <v>24</v>
      </c>
      <c r="C66" s="9" t="s">
        <v>25</v>
      </c>
      <c r="D66" s="136" t="s">
        <v>9</v>
      </c>
      <c r="E66" s="137"/>
      <c r="F66" s="137" t="s">
        <v>10</v>
      </c>
      <c r="G66" s="137"/>
    </row>
    <row r="67" spans="1:7" ht="13.5" thickBot="1" x14ac:dyDescent="0.3">
      <c r="A67" s="23"/>
      <c r="B67" s="23"/>
      <c r="C67" s="23"/>
      <c r="D67" s="152"/>
      <c r="E67" s="153"/>
      <c r="F67" s="153"/>
      <c r="G67" s="23"/>
    </row>
    <row r="68" spans="1:7" ht="14.25" thickTop="1" thickBot="1" x14ac:dyDescent="0.3">
      <c r="A68" s="7" t="s">
        <v>11</v>
      </c>
      <c r="B68" s="7"/>
      <c r="C68" s="8"/>
      <c r="D68" s="143"/>
      <c r="E68" s="142"/>
      <c r="F68" s="142"/>
      <c r="G68" s="142"/>
    </row>
    <row r="69" spans="1:7" ht="13.5" thickTop="1" x14ac:dyDescent="0.25">
      <c r="A69" s="17" t="s">
        <v>26</v>
      </c>
      <c r="B69" s="17"/>
      <c r="C69" s="18"/>
      <c r="D69" s="146"/>
      <c r="E69" s="149"/>
      <c r="F69" s="149"/>
      <c r="G69" s="149"/>
    </row>
    <row r="70" spans="1:7" ht="21.95" customHeight="1" x14ac:dyDescent="0.25">
      <c r="A70" s="19" t="s">
        <v>13</v>
      </c>
      <c r="B70" s="19"/>
      <c r="C70" s="20"/>
      <c r="D70" s="147"/>
      <c r="E70" s="150"/>
      <c r="F70" s="150"/>
      <c r="G70" s="150"/>
    </row>
    <row r="71" spans="1:7" ht="13.5" thickBot="1" x14ac:dyDescent="0.3">
      <c r="A71" s="21" t="s">
        <v>14</v>
      </c>
      <c r="B71" s="21"/>
      <c r="C71" s="22"/>
      <c r="D71" s="148"/>
      <c r="E71" s="151"/>
      <c r="F71" s="151"/>
      <c r="G71" s="151"/>
    </row>
    <row r="72" spans="1:7" ht="38.1" customHeight="1" thickTop="1" thickBot="1" x14ac:dyDescent="0.3">
      <c r="A72" s="9" t="s">
        <v>23</v>
      </c>
      <c r="B72" s="10" t="s">
        <v>27</v>
      </c>
      <c r="C72" s="11"/>
      <c r="D72" s="136" t="s">
        <v>9</v>
      </c>
      <c r="E72" s="137"/>
      <c r="F72" s="137" t="s">
        <v>10</v>
      </c>
      <c r="G72" s="137"/>
    </row>
    <row r="73" spans="1:7" ht="21.95" customHeight="1" thickBot="1" x14ac:dyDescent="0.3">
      <c r="A73" s="24"/>
      <c r="B73" s="25"/>
      <c r="C73" s="26"/>
      <c r="D73" s="162"/>
      <c r="E73" s="163"/>
      <c r="F73" s="163"/>
      <c r="G73" s="163"/>
    </row>
    <row r="74" spans="1:7" ht="14.25" thickTop="1" thickBot="1" x14ac:dyDescent="0.3">
      <c r="A74" s="7" t="s">
        <v>11</v>
      </c>
      <c r="B74" s="7"/>
      <c r="C74" s="8"/>
      <c r="D74" s="27"/>
      <c r="E74" s="142"/>
      <c r="F74" s="142"/>
      <c r="G74" s="142"/>
    </row>
    <row r="75" spans="1:7" ht="13.5" thickTop="1" x14ac:dyDescent="0.25">
      <c r="A75" s="17" t="s">
        <v>26</v>
      </c>
      <c r="B75" s="17"/>
      <c r="C75" s="18"/>
      <c r="D75" s="154"/>
      <c r="E75" s="157"/>
      <c r="F75" s="157"/>
      <c r="G75" s="157"/>
    </row>
    <row r="76" spans="1:7" x14ac:dyDescent="0.25">
      <c r="A76" s="19" t="s">
        <v>18</v>
      </c>
      <c r="B76" s="19"/>
      <c r="C76" s="20"/>
      <c r="D76" s="155"/>
      <c r="E76" s="158"/>
      <c r="F76" s="158"/>
      <c r="G76" s="158"/>
    </row>
    <row r="77" spans="1:7" ht="21.95" customHeight="1" x14ac:dyDescent="0.25">
      <c r="A77" s="19" t="s">
        <v>13</v>
      </c>
      <c r="B77" s="19"/>
      <c r="C77" s="20"/>
      <c r="D77" s="155"/>
      <c r="E77" s="158"/>
      <c r="F77" s="158"/>
      <c r="G77" s="158"/>
    </row>
    <row r="78" spans="1:7" ht="13.5" thickBot="1" x14ac:dyDescent="0.3">
      <c r="A78" s="28" t="s">
        <v>19</v>
      </c>
      <c r="B78" s="28"/>
      <c r="C78" s="29"/>
      <c r="D78" s="165"/>
      <c r="E78" s="166"/>
      <c r="F78" s="166"/>
      <c r="G78" s="166"/>
    </row>
    <row r="79" spans="1:7" ht="13.5" thickBot="1" x14ac:dyDescent="0.3">
      <c r="A79" s="30" t="s">
        <v>20</v>
      </c>
      <c r="B79" s="30"/>
      <c r="C79" s="31"/>
      <c r="D79" s="160" t="s">
        <v>9</v>
      </c>
      <c r="E79" s="161"/>
      <c r="F79" s="161" t="s">
        <v>10</v>
      </c>
      <c r="G79" s="161"/>
    </row>
    <row r="80" spans="1:7" ht="21.95" customHeight="1" x14ac:dyDescent="0.25">
      <c r="A80" s="13" t="s">
        <v>16</v>
      </c>
      <c r="B80" s="13"/>
      <c r="C80" s="14"/>
      <c r="D80" s="138" t="s">
        <v>350</v>
      </c>
      <c r="E80" s="139"/>
      <c r="F80" s="139"/>
      <c r="G80" s="139"/>
    </row>
    <row r="81" spans="1:7" ht="21.95" customHeight="1" thickBot="1" x14ac:dyDescent="0.3">
      <c r="A81" s="32" t="s">
        <v>21</v>
      </c>
      <c r="B81" s="32"/>
      <c r="C81" s="33"/>
      <c r="D81" s="167"/>
      <c r="E81" s="168"/>
      <c r="F81" s="168"/>
      <c r="G81" s="168"/>
    </row>
    <row r="82" spans="1:7" ht="13.5" thickBot="1" x14ac:dyDescent="0.3">
      <c r="A82" s="34" t="s">
        <v>11</v>
      </c>
      <c r="B82" s="34"/>
      <c r="C82" s="35"/>
      <c r="D82" s="27"/>
      <c r="E82" s="169"/>
      <c r="F82" s="169"/>
      <c r="G82" s="169"/>
    </row>
    <row r="83" spans="1:7" ht="14.25" thickTop="1" thickBot="1" x14ac:dyDescent="0.3">
      <c r="A83" s="7" t="s">
        <v>28</v>
      </c>
      <c r="B83" s="7"/>
      <c r="C83" s="8"/>
      <c r="D83" s="27"/>
      <c r="E83" s="142"/>
      <c r="F83" s="142"/>
      <c r="G83" s="142"/>
    </row>
    <row r="84" spans="1:7" ht="38.1" customHeight="1" thickTop="1" thickBot="1" x14ac:dyDescent="0.3">
      <c r="A84" s="9" t="s">
        <v>23</v>
      </c>
      <c r="B84" s="9" t="s">
        <v>24</v>
      </c>
      <c r="C84" s="9" t="s">
        <v>25</v>
      </c>
      <c r="D84" s="136" t="s">
        <v>9</v>
      </c>
      <c r="E84" s="137"/>
      <c r="F84" s="137" t="s">
        <v>10</v>
      </c>
      <c r="G84" s="137"/>
    </row>
    <row r="85" spans="1:7" ht="13.5" thickBot="1" x14ac:dyDescent="0.3">
      <c r="A85" s="23"/>
      <c r="B85" s="23"/>
      <c r="C85" s="23"/>
      <c r="D85" s="152"/>
      <c r="E85" s="153"/>
      <c r="F85" s="153"/>
      <c r="G85" s="23"/>
    </row>
    <row r="86" spans="1:7" ht="14.25" thickTop="1" thickBot="1" x14ac:dyDescent="0.3">
      <c r="A86" s="43" t="s">
        <v>11</v>
      </c>
      <c r="B86" s="43"/>
      <c r="C86" s="43"/>
      <c r="D86" s="143"/>
      <c r="E86" s="142"/>
      <c r="F86" s="142"/>
      <c r="G86" s="142"/>
    </row>
    <row r="87" spans="1:7" ht="13.5" thickTop="1" x14ac:dyDescent="0.25">
      <c r="A87" s="17" t="s">
        <v>215</v>
      </c>
      <c r="B87" s="17"/>
      <c r="C87" s="18"/>
      <c r="D87" s="154"/>
      <c r="E87" s="157"/>
      <c r="F87" s="157"/>
      <c r="G87" s="157"/>
    </row>
    <row r="88" spans="1:7" ht="21.95" customHeight="1" x14ac:dyDescent="0.25">
      <c r="A88" s="19" t="s">
        <v>13</v>
      </c>
      <c r="B88" s="19"/>
      <c r="C88" s="20"/>
      <c r="D88" s="155"/>
      <c r="E88" s="158"/>
      <c r="F88" s="158"/>
      <c r="G88" s="158"/>
    </row>
    <row r="89" spans="1:7" ht="13.5" thickBot="1" x14ac:dyDescent="0.3">
      <c r="A89" s="21" t="s">
        <v>14</v>
      </c>
      <c r="B89" s="21"/>
      <c r="C89" s="22"/>
      <c r="D89" s="156"/>
      <c r="E89" s="159"/>
      <c r="F89" s="159"/>
      <c r="G89" s="159"/>
    </row>
    <row r="90" spans="1:7" ht="38.1" customHeight="1" thickTop="1" thickBot="1" x14ac:dyDescent="0.3">
      <c r="A90" s="9" t="s">
        <v>23</v>
      </c>
      <c r="B90" s="9" t="s">
        <v>216</v>
      </c>
      <c r="C90" s="9" t="s">
        <v>217</v>
      </c>
      <c r="D90" s="136" t="s">
        <v>9</v>
      </c>
      <c r="E90" s="137"/>
      <c r="F90" s="137" t="s">
        <v>10</v>
      </c>
      <c r="G90" s="137"/>
    </row>
    <row r="91" spans="1:7" ht="21.95" customHeight="1" thickBot="1" x14ac:dyDescent="0.3">
      <c r="A91" s="24"/>
      <c r="B91" s="24"/>
      <c r="C91" s="24"/>
      <c r="D91" s="162"/>
      <c r="E91" s="163"/>
      <c r="F91" s="163"/>
      <c r="G91" s="163"/>
    </row>
    <row r="92" spans="1:7" ht="14.25" thickTop="1" thickBot="1" x14ac:dyDescent="0.3">
      <c r="A92" s="7" t="s">
        <v>11</v>
      </c>
      <c r="B92" s="7"/>
      <c r="C92" s="8"/>
      <c r="D92" s="27"/>
      <c r="E92" s="142"/>
      <c r="F92" s="142"/>
      <c r="G92" s="142"/>
    </row>
    <row r="93" spans="1:7" ht="13.5" thickTop="1" x14ac:dyDescent="0.25">
      <c r="A93" s="17" t="s">
        <v>215</v>
      </c>
      <c r="B93" s="17"/>
      <c r="C93" s="18"/>
      <c r="D93" s="146"/>
      <c r="E93" s="149"/>
      <c r="F93" s="149"/>
      <c r="G93" s="149"/>
    </row>
    <row r="94" spans="1:7" x14ac:dyDescent="0.25">
      <c r="A94" s="19" t="s">
        <v>18</v>
      </c>
      <c r="B94" s="19"/>
      <c r="C94" s="20"/>
      <c r="D94" s="147"/>
      <c r="E94" s="150"/>
      <c r="F94" s="150"/>
      <c r="G94" s="150"/>
    </row>
    <row r="95" spans="1:7" ht="21.95" customHeight="1" x14ac:dyDescent="0.25">
      <c r="A95" s="19" t="s">
        <v>13</v>
      </c>
      <c r="B95" s="19"/>
      <c r="C95" s="20"/>
      <c r="D95" s="147"/>
      <c r="E95" s="150"/>
      <c r="F95" s="150"/>
      <c r="G95" s="150"/>
    </row>
    <row r="96" spans="1:7" ht="13.5" thickBot="1" x14ac:dyDescent="0.3">
      <c r="A96" s="21" t="s">
        <v>19</v>
      </c>
      <c r="B96" s="21"/>
      <c r="C96" s="22"/>
      <c r="D96" s="148"/>
      <c r="E96" s="151"/>
      <c r="F96" s="151"/>
      <c r="G96" s="151"/>
    </row>
    <row r="97" spans="1:7" ht="14.25" thickTop="1" thickBot="1" x14ac:dyDescent="0.3">
      <c r="A97" s="10" t="s">
        <v>20</v>
      </c>
      <c r="B97" s="10"/>
      <c r="C97" s="11"/>
      <c r="D97" s="136" t="s">
        <v>9</v>
      </c>
      <c r="E97" s="137"/>
      <c r="F97" s="137" t="s">
        <v>10</v>
      </c>
      <c r="G97" s="137"/>
    </row>
    <row r="98" spans="1:7" ht="21.95" customHeight="1" x14ac:dyDescent="0.25">
      <c r="A98" s="13" t="s">
        <v>16</v>
      </c>
      <c r="B98" s="13"/>
      <c r="C98" s="14"/>
      <c r="D98" s="138"/>
      <c r="E98" s="139"/>
      <c r="F98" s="139"/>
      <c r="G98" s="139"/>
    </row>
    <row r="99" spans="1:7" ht="21.95" customHeight="1" thickBot="1" x14ac:dyDescent="0.3">
      <c r="A99" s="15" t="s">
        <v>21</v>
      </c>
      <c r="B99" s="15"/>
      <c r="C99" s="16"/>
      <c r="D99" s="140"/>
      <c r="E99" s="141"/>
      <c r="F99" s="141"/>
      <c r="G99" s="141"/>
    </row>
    <row r="100" spans="1:7" ht="14.25" thickTop="1" thickBot="1" x14ac:dyDescent="0.3">
      <c r="A100" s="7" t="s">
        <v>11</v>
      </c>
      <c r="B100" s="7"/>
      <c r="C100" s="8"/>
      <c r="D100" s="27"/>
      <c r="E100" s="142"/>
      <c r="F100" s="142"/>
      <c r="G100" s="142"/>
    </row>
    <row r="101" spans="1:7" ht="14.25" thickTop="1" thickBot="1" x14ac:dyDescent="0.3">
      <c r="A101" s="7" t="s">
        <v>218</v>
      </c>
      <c r="B101" s="7"/>
      <c r="C101" s="8"/>
      <c r="D101" s="42"/>
      <c r="E101" s="164"/>
      <c r="F101" s="164"/>
      <c r="G101" s="164"/>
    </row>
    <row r="102" spans="1:7" ht="38.1" customHeight="1" thickTop="1" thickBot="1" x14ac:dyDescent="0.3">
      <c r="A102" s="9" t="s">
        <v>23</v>
      </c>
      <c r="B102" s="9" t="s">
        <v>24</v>
      </c>
      <c r="C102" s="9" t="s">
        <v>25</v>
      </c>
      <c r="D102" s="136" t="s">
        <v>9</v>
      </c>
      <c r="E102" s="137"/>
      <c r="F102" s="137" t="s">
        <v>10</v>
      </c>
      <c r="G102" s="137"/>
    </row>
    <row r="103" spans="1:7" ht="13.5" thickBot="1" x14ac:dyDescent="0.3">
      <c r="A103" s="23"/>
      <c r="B103" s="43"/>
      <c r="C103" s="23"/>
      <c r="D103" s="152"/>
      <c r="E103" s="153"/>
      <c r="F103" s="153"/>
      <c r="G103" s="153"/>
    </row>
    <row r="104" spans="1:7" ht="14.25" thickTop="1" thickBot="1" x14ac:dyDescent="0.3">
      <c r="A104" s="43" t="s">
        <v>11</v>
      </c>
      <c r="B104" s="43"/>
      <c r="C104" s="43"/>
      <c r="D104" s="143"/>
      <c r="E104" s="142"/>
      <c r="F104" s="142"/>
      <c r="G104" s="142"/>
    </row>
    <row r="105" spans="1:7" ht="13.5" thickTop="1" x14ac:dyDescent="0.25">
      <c r="A105" s="17" t="s">
        <v>219</v>
      </c>
      <c r="B105" s="17"/>
      <c r="C105" s="18"/>
      <c r="D105" s="154"/>
      <c r="E105" s="157"/>
      <c r="F105" s="157"/>
      <c r="G105" s="157"/>
    </row>
    <row r="106" spans="1:7" ht="21.95" customHeight="1" x14ac:dyDescent="0.25">
      <c r="A106" s="19" t="s">
        <v>13</v>
      </c>
      <c r="B106" s="19"/>
      <c r="C106" s="20"/>
      <c r="D106" s="155"/>
      <c r="E106" s="158"/>
      <c r="F106" s="158"/>
      <c r="G106" s="158"/>
    </row>
    <row r="107" spans="1:7" ht="13.5" thickBot="1" x14ac:dyDescent="0.3">
      <c r="A107" s="28" t="s">
        <v>14</v>
      </c>
      <c r="B107" s="28"/>
      <c r="C107" s="29"/>
      <c r="D107" s="165"/>
      <c r="E107" s="166"/>
      <c r="F107" s="166"/>
      <c r="G107" s="166"/>
    </row>
    <row r="108" spans="1:7" ht="36.950000000000003" customHeight="1" thickBot="1" x14ac:dyDescent="0.3">
      <c r="A108" s="9" t="s">
        <v>23</v>
      </c>
      <c r="B108" s="30" t="s">
        <v>27</v>
      </c>
      <c r="C108" s="31"/>
      <c r="D108" s="160" t="s">
        <v>9</v>
      </c>
      <c r="E108" s="161"/>
      <c r="F108" s="161" t="s">
        <v>10</v>
      </c>
      <c r="G108" s="161"/>
    </row>
    <row r="109" spans="1:7" ht="21.95" customHeight="1" thickBot="1" x14ac:dyDescent="0.3">
      <c r="A109" s="23"/>
      <c r="B109" s="44"/>
      <c r="C109" s="45"/>
      <c r="D109" s="162"/>
      <c r="E109" s="163"/>
      <c r="F109" s="163"/>
      <c r="G109" s="163"/>
    </row>
    <row r="110" spans="1:7" ht="14.25" thickTop="1" thickBot="1" x14ac:dyDescent="0.3">
      <c r="A110" s="7" t="s">
        <v>11</v>
      </c>
      <c r="B110" s="7"/>
      <c r="C110" s="8"/>
      <c r="D110" s="27"/>
      <c r="E110" s="142"/>
      <c r="F110" s="142"/>
      <c r="G110" s="142"/>
    </row>
    <row r="111" spans="1:7" ht="13.5" thickTop="1" x14ac:dyDescent="0.25">
      <c r="A111" s="17" t="s">
        <v>219</v>
      </c>
      <c r="B111" s="17"/>
      <c r="C111" s="18"/>
      <c r="D111" s="154"/>
      <c r="E111" s="157"/>
      <c r="F111" s="157"/>
      <c r="G111" s="157"/>
    </row>
    <row r="112" spans="1:7" x14ac:dyDescent="0.25">
      <c r="A112" s="19" t="s">
        <v>18</v>
      </c>
      <c r="B112" s="19"/>
      <c r="C112" s="20"/>
      <c r="D112" s="155"/>
      <c r="E112" s="158"/>
      <c r="F112" s="158"/>
      <c r="G112" s="158"/>
    </row>
    <row r="113" spans="1:7" ht="21.95" customHeight="1" x14ac:dyDescent="0.25">
      <c r="A113" s="19" t="s">
        <v>13</v>
      </c>
      <c r="B113" s="19"/>
      <c r="C113" s="20"/>
      <c r="D113" s="155"/>
      <c r="E113" s="158"/>
      <c r="F113" s="158"/>
      <c r="G113" s="158"/>
    </row>
    <row r="114" spans="1:7" ht="13.5" thickBot="1" x14ac:dyDescent="0.3">
      <c r="A114" s="21" t="s">
        <v>19</v>
      </c>
      <c r="B114" s="21"/>
      <c r="C114" s="22"/>
      <c r="D114" s="156"/>
      <c r="E114" s="159"/>
      <c r="F114" s="159"/>
      <c r="G114" s="159"/>
    </row>
    <row r="115" spans="1:7" ht="14.25" thickTop="1" thickBot="1" x14ac:dyDescent="0.3">
      <c r="A115" s="10" t="s">
        <v>20</v>
      </c>
      <c r="B115" s="10"/>
      <c r="C115" s="11"/>
      <c r="D115" s="136" t="s">
        <v>9</v>
      </c>
      <c r="E115" s="137"/>
      <c r="F115" s="137" t="s">
        <v>10</v>
      </c>
      <c r="G115" s="137"/>
    </row>
    <row r="116" spans="1:7" ht="21.95" customHeight="1" x14ac:dyDescent="0.25">
      <c r="A116" s="13" t="s">
        <v>16</v>
      </c>
      <c r="B116" s="13"/>
      <c r="C116" s="14"/>
      <c r="D116" s="138"/>
      <c r="E116" s="139"/>
      <c r="F116" s="139"/>
      <c r="G116" s="139"/>
    </row>
    <row r="117" spans="1:7" ht="21.95" customHeight="1" thickBot="1" x14ac:dyDescent="0.3">
      <c r="A117" s="15" t="s">
        <v>21</v>
      </c>
      <c r="B117" s="15"/>
      <c r="C117" s="16"/>
      <c r="D117" s="140"/>
      <c r="E117" s="141"/>
      <c r="F117" s="141"/>
      <c r="G117" s="141"/>
    </row>
    <row r="118" spans="1:7" ht="14.25" thickTop="1" thickBot="1" x14ac:dyDescent="0.3">
      <c r="A118" s="7" t="s">
        <v>11</v>
      </c>
      <c r="B118" s="7"/>
      <c r="C118" s="8"/>
      <c r="D118" s="27"/>
      <c r="E118" s="142"/>
      <c r="F118" s="142"/>
      <c r="G118" s="142"/>
    </row>
    <row r="119" spans="1:7" ht="14.25" thickTop="1" thickBot="1" x14ac:dyDescent="0.3">
      <c r="A119" s="7" t="s">
        <v>220</v>
      </c>
      <c r="B119" s="7"/>
      <c r="C119" s="8"/>
      <c r="D119" s="42"/>
      <c r="E119" s="164"/>
      <c r="F119" s="164"/>
      <c r="G119" s="164"/>
    </row>
    <row r="120" spans="1:7" ht="38.1" customHeight="1" thickTop="1" thickBot="1" x14ac:dyDescent="0.3">
      <c r="A120" s="9" t="s">
        <v>23</v>
      </c>
      <c r="B120" s="9" t="s">
        <v>24</v>
      </c>
      <c r="C120" s="9" t="s">
        <v>25</v>
      </c>
      <c r="D120" s="136" t="s">
        <v>9</v>
      </c>
      <c r="E120" s="137"/>
      <c r="F120" s="137" t="s">
        <v>10</v>
      </c>
      <c r="G120" s="137"/>
    </row>
    <row r="121" spans="1:7" ht="13.5" thickBot="1" x14ac:dyDescent="0.3">
      <c r="A121" s="23"/>
      <c r="B121" s="43"/>
      <c r="C121" s="23"/>
      <c r="D121" s="152"/>
      <c r="E121" s="153"/>
      <c r="F121" s="153"/>
      <c r="G121" s="153"/>
    </row>
    <row r="122" spans="1:7" ht="14.25" thickTop="1" thickBot="1" x14ac:dyDescent="0.3">
      <c r="A122" s="43" t="s">
        <v>11</v>
      </c>
      <c r="B122" s="43"/>
      <c r="C122" s="43"/>
      <c r="D122" s="143"/>
      <c r="E122" s="142"/>
      <c r="F122" s="142"/>
      <c r="G122" s="142"/>
    </row>
    <row r="123" spans="1:7" ht="13.5" thickTop="1" x14ac:dyDescent="0.25">
      <c r="A123" s="17" t="s">
        <v>221</v>
      </c>
      <c r="B123" s="17"/>
      <c r="C123" s="18"/>
      <c r="D123" s="154"/>
      <c r="E123" s="157"/>
      <c r="F123" s="157"/>
      <c r="G123" s="157"/>
    </row>
    <row r="124" spans="1:7" ht="21.95" customHeight="1" x14ac:dyDescent="0.25">
      <c r="A124" s="19" t="s">
        <v>13</v>
      </c>
      <c r="B124" s="19"/>
      <c r="C124" s="20"/>
      <c r="D124" s="155"/>
      <c r="E124" s="158"/>
      <c r="F124" s="158"/>
      <c r="G124" s="158"/>
    </row>
    <row r="125" spans="1:7" ht="13.5" thickBot="1" x14ac:dyDescent="0.3">
      <c r="A125" s="21" t="s">
        <v>14</v>
      </c>
      <c r="B125" s="21"/>
      <c r="C125" s="22"/>
      <c r="D125" s="156"/>
      <c r="E125" s="159"/>
      <c r="F125" s="159"/>
      <c r="G125" s="159"/>
    </row>
    <row r="126" spans="1:7" ht="14.25" thickTop="1" thickBot="1" x14ac:dyDescent="0.3">
      <c r="A126" s="7" t="s">
        <v>23</v>
      </c>
      <c r="B126" s="7"/>
      <c r="C126" s="8"/>
      <c r="D126" s="143" t="s">
        <v>9</v>
      </c>
      <c r="E126" s="142"/>
      <c r="F126" s="142" t="s">
        <v>10</v>
      </c>
      <c r="G126" s="142"/>
    </row>
    <row r="127" spans="1:7" ht="21.95" customHeight="1" thickTop="1" thickBot="1" x14ac:dyDescent="0.3">
      <c r="A127" s="46"/>
      <c r="B127" s="46"/>
      <c r="C127" s="47"/>
      <c r="D127" s="144"/>
      <c r="E127" s="145"/>
      <c r="F127" s="145"/>
      <c r="G127" s="145"/>
    </row>
    <row r="128" spans="1:7" ht="14.25" thickTop="1" thickBot="1" x14ac:dyDescent="0.3">
      <c r="A128" s="7" t="s">
        <v>11</v>
      </c>
      <c r="B128" s="7"/>
      <c r="C128" s="8"/>
      <c r="D128" s="27"/>
      <c r="E128" s="142"/>
      <c r="F128" s="142"/>
      <c r="G128" s="142"/>
    </row>
    <row r="129" spans="1:7" ht="13.5" thickTop="1" x14ac:dyDescent="0.25">
      <c r="A129" s="17" t="s">
        <v>223</v>
      </c>
      <c r="B129" s="17"/>
      <c r="C129" s="18"/>
      <c r="D129" s="146"/>
      <c r="E129" s="149"/>
      <c r="F129" s="149"/>
      <c r="G129" s="149"/>
    </row>
    <row r="130" spans="1:7" x14ac:dyDescent="0.25">
      <c r="A130" s="19" t="s">
        <v>18</v>
      </c>
      <c r="B130" s="19"/>
      <c r="C130" s="20"/>
      <c r="D130" s="147"/>
      <c r="E130" s="150"/>
      <c r="F130" s="150"/>
      <c r="G130" s="150"/>
    </row>
    <row r="131" spans="1:7" ht="21.95" customHeight="1" x14ac:dyDescent="0.25">
      <c r="A131" s="19" t="s">
        <v>13</v>
      </c>
      <c r="B131" s="19"/>
      <c r="C131" s="20"/>
      <c r="D131" s="147"/>
      <c r="E131" s="150"/>
      <c r="F131" s="150"/>
      <c r="G131" s="150"/>
    </row>
    <row r="132" spans="1:7" ht="13.5" thickBot="1" x14ac:dyDescent="0.3">
      <c r="A132" s="21" t="s">
        <v>19</v>
      </c>
      <c r="B132" s="21"/>
      <c r="C132" s="22"/>
      <c r="D132" s="148"/>
      <c r="E132" s="151"/>
      <c r="F132" s="151"/>
      <c r="G132" s="151"/>
    </row>
    <row r="133" spans="1:7" ht="14.25" thickTop="1" thickBot="1" x14ac:dyDescent="0.3">
      <c r="A133" s="10" t="s">
        <v>20</v>
      </c>
      <c r="B133" s="10"/>
      <c r="C133" s="11"/>
      <c r="D133" s="136" t="s">
        <v>9</v>
      </c>
      <c r="E133" s="137"/>
      <c r="F133" s="137" t="s">
        <v>10</v>
      </c>
      <c r="G133" s="137"/>
    </row>
    <row r="134" spans="1:7" ht="21.95" customHeight="1" x14ac:dyDescent="0.25">
      <c r="A134" s="13" t="s">
        <v>16</v>
      </c>
      <c r="B134" s="13"/>
      <c r="C134" s="14"/>
      <c r="D134" s="138"/>
      <c r="E134" s="139"/>
      <c r="F134" s="139"/>
      <c r="G134" s="139"/>
    </row>
    <row r="135" spans="1:7" ht="21.95" customHeight="1" thickBot="1" x14ac:dyDescent="0.3">
      <c r="A135" s="15" t="s">
        <v>21</v>
      </c>
      <c r="B135" s="15"/>
      <c r="C135" s="16"/>
      <c r="D135" s="140"/>
      <c r="E135" s="141"/>
      <c r="F135" s="141"/>
      <c r="G135" s="141"/>
    </row>
    <row r="136" spans="1:7" ht="14.25" thickTop="1" thickBot="1" x14ac:dyDescent="0.3">
      <c r="A136" s="7" t="s">
        <v>11</v>
      </c>
      <c r="B136" s="7"/>
      <c r="C136" s="8"/>
      <c r="D136" s="27"/>
      <c r="E136" s="142"/>
      <c r="F136" s="142"/>
      <c r="G136" s="142"/>
    </row>
    <row r="137" spans="1:7" ht="14.25" thickTop="1" thickBot="1" x14ac:dyDescent="0.3">
      <c r="A137" s="7" t="s">
        <v>224</v>
      </c>
      <c r="B137" s="7"/>
      <c r="C137" s="8"/>
      <c r="D137" s="27"/>
      <c r="E137" s="142"/>
      <c r="F137" s="142"/>
      <c r="G137" s="142"/>
    </row>
    <row r="138" spans="1:7" ht="16.5" thickTop="1" x14ac:dyDescent="0.25">
      <c r="A138" s="48"/>
      <c r="B138" s="48"/>
      <c r="C138" s="48"/>
      <c r="D138" s="48"/>
      <c r="E138" s="48"/>
      <c r="F138" s="48"/>
      <c r="G138" s="48"/>
    </row>
    <row r="139" spans="1:7" x14ac:dyDescent="0.25">
      <c r="A139" s="6"/>
    </row>
    <row r="140" spans="1:7" ht="15.75" x14ac:dyDescent="0.25">
      <c r="A140" s="5" t="s">
        <v>225</v>
      </c>
    </row>
    <row r="141" spans="1:7" ht="13.5" thickBot="1" x14ac:dyDescent="0.3">
      <c r="A141" s="6"/>
    </row>
    <row r="142" spans="1:7" ht="21.95" customHeight="1" thickTop="1" thickBot="1" x14ac:dyDescent="0.3">
      <c r="A142" s="10" t="s">
        <v>226</v>
      </c>
      <c r="B142" s="10"/>
      <c r="C142" s="10"/>
    </row>
    <row r="143" spans="1:7" ht="24.95" customHeight="1" thickBot="1" x14ac:dyDescent="0.3">
      <c r="A143" s="43" t="s">
        <v>227</v>
      </c>
      <c r="B143" s="43" t="s">
        <v>228</v>
      </c>
      <c r="C143" s="43" t="s">
        <v>229</v>
      </c>
    </row>
    <row r="144" spans="1:7" ht="54.95" customHeight="1" thickTop="1" thickBot="1" x14ac:dyDescent="0.3">
      <c r="A144" s="49" t="s">
        <v>230</v>
      </c>
      <c r="B144" s="50"/>
      <c r="C144" s="50"/>
    </row>
    <row r="145" spans="1:3" ht="54.95" customHeight="1" thickBot="1" x14ac:dyDescent="0.3">
      <c r="A145" s="49" t="s">
        <v>231</v>
      </c>
      <c r="B145" s="51"/>
      <c r="C145" s="51"/>
    </row>
    <row r="146" spans="1:3" ht="54.95" customHeight="1" thickBot="1" x14ac:dyDescent="0.3">
      <c r="A146" s="49" t="s">
        <v>232</v>
      </c>
      <c r="B146" s="51"/>
      <c r="C146" s="51"/>
    </row>
    <row r="147" spans="1:3" ht="54.95" customHeight="1" thickBot="1" x14ac:dyDescent="0.3">
      <c r="A147" s="49" t="s">
        <v>233</v>
      </c>
      <c r="B147" s="51"/>
      <c r="C147" s="51"/>
    </row>
    <row r="148" spans="1:3" ht="13.5" thickBot="1" x14ac:dyDescent="0.3">
      <c r="A148" s="43" t="s">
        <v>11</v>
      </c>
      <c r="B148" s="52"/>
      <c r="C148" s="52"/>
    </row>
    <row r="149" spans="1:3" ht="13.5" thickTop="1" x14ac:dyDescent="0.25">
      <c r="A149" s="36"/>
      <c r="B149" s="53"/>
      <c r="C149" s="53"/>
    </row>
    <row r="150" spans="1:3" ht="15.75" x14ac:dyDescent="0.25">
      <c r="A150" s="5" t="s">
        <v>234</v>
      </c>
    </row>
    <row r="151" spans="1:3" ht="13.5" thickBot="1" x14ac:dyDescent="0.3">
      <c r="A151" s="6"/>
    </row>
    <row r="152" spans="1:3" ht="21.95" customHeight="1" thickTop="1" thickBot="1" x14ac:dyDescent="0.3">
      <c r="A152" s="10" t="s">
        <v>235</v>
      </c>
      <c r="B152" s="10"/>
      <c r="C152" s="10"/>
    </row>
    <row r="153" spans="1:3" ht="108.95" customHeight="1" thickBot="1" x14ac:dyDescent="0.3">
      <c r="A153" s="43" t="s">
        <v>236</v>
      </c>
      <c r="B153" s="43" t="s">
        <v>237</v>
      </c>
      <c r="C153" s="43" t="s">
        <v>238</v>
      </c>
    </row>
    <row r="154" spans="1:3" ht="14.25" thickTop="1" thickBot="1" x14ac:dyDescent="0.3">
      <c r="A154" s="49" t="s">
        <v>0</v>
      </c>
      <c r="B154" s="49"/>
      <c r="C154" s="49"/>
    </row>
    <row r="155" spans="1:3" ht="13.5" thickBot="1" x14ac:dyDescent="0.3">
      <c r="A155" s="49" t="s">
        <v>12</v>
      </c>
      <c r="B155" s="49"/>
      <c r="C155" s="49"/>
    </row>
    <row r="156" spans="1:3" ht="13.5" thickBot="1" x14ac:dyDescent="0.3">
      <c r="A156" s="49" t="s">
        <v>239</v>
      </c>
      <c r="B156" s="49"/>
      <c r="C156" s="49"/>
    </row>
    <row r="157" spans="1:3" ht="13.5" thickBot="1" x14ac:dyDescent="0.3">
      <c r="A157" s="49" t="s">
        <v>240</v>
      </c>
      <c r="B157" s="49"/>
      <c r="C157" s="49"/>
    </row>
    <row r="158" spans="1:3" ht="13.5" thickBot="1" x14ac:dyDescent="0.3">
      <c r="A158" s="49" t="s">
        <v>241</v>
      </c>
      <c r="B158" s="49"/>
      <c r="C158" s="49"/>
    </row>
    <row r="159" spans="1:3" ht="13.5" thickBot="1" x14ac:dyDescent="0.3">
      <c r="A159" s="49" t="s">
        <v>242</v>
      </c>
      <c r="B159" s="49"/>
      <c r="C159" s="49"/>
    </row>
    <row r="160" spans="1:3" ht="13.5" thickBot="1" x14ac:dyDescent="0.3">
      <c r="A160" s="43" t="s">
        <v>11</v>
      </c>
      <c r="B160" s="23"/>
      <c r="C160" s="23"/>
    </row>
    <row r="161" spans="1:3" ht="13.5" thickTop="1" x14ac:dyDescent="0.25">
      <c r="A161" s="36"/>
      <c r="B161" s="54"/>
      <c r="C161" s="54"/>
    </row>
    <row r="162" spans="1:3" ht="15.75" x14ac:dyDescent="0.25">
      <c r="A162" s="5" t="s">
        <v>243</v>
      </c>
    </row>
    <row r="163" spans="1:3" ht="13.5" thickBot="1" x14ac:dyDescent="0.3">
      <c r="A163" s="6"/>
    </row>
    <row r="164" spans="1:3" ht="21.95" customHeight="1" thickTop="1" thickBot="1" x14ac:dyDescent="0.3">
      <c r="A164" s="7" t="s">
        <v>244</v>
      </c>
      <c r="B164" s="7"/>
      <c r="C164" s="7"/>
    </row>
    <row r="165" spans="1:3" ht="96" thickTop="1" thickBot="1" x14ac:dyDescent="0.3">
      <c r="A165" s="43" t="s">
        <v>245</v>
      </c>
      <c r="B165" s="43" t="s">
        <v>246</v>
      </c>
      <c r="C165" s="43" t="s">
        <v>247</v>
      </c>
    </row>
    <row r="166" spans="1:3" ht="14.25" thickTop="1" thickBot="1" x14ac:dyDescent="0.3">
      <c r="A166" s="49" t="s">
        <v>248</v>
      </c>
      <c r="B166" s="49"/>
      <c r="C166" s="49"/>
    </row>
    <row r="167" spans="1:3" ht="13.5" thickBot="1" x14ac:dyDescent="0.3">
      <c r="A167" s="49" t="s">
        <v>249</v>
      </c>
      <c r="B167" s="49"/>
      <c r="C167" s="49"/>
    </row>
    <row r="168" spans="1:3" ht="48.95" customHeight="1" thickBot="1" x14ac:dyDescent="0.3">
      <c r="A168" s="49" t="s">
        <v>250</v>
      </c>
      <c r="B168" s="49"/>
      <c r="C168" s="49"/>
    </row>
    <row r="169" spans="1:3" ht="36.950000000000003" customHeight="1" thickBot="1" x14ac:dyDescent="0.3">
      <c r="A169" s="23" t="s">
        <v>251</v>
      </c>
      <c r="B169" s="23"/>
      <c r="C169" s="23"/>
    </row>
    <row r="170" spans="1:3" ht="13.5" thickTop="1" x14ac:dyDescent="0.25">
      <c r="A170" s="6"/>
    </row>
    <row r="171" spans="1:3" ht="15.75" x14ac:dyDescent="0.25">
      <c r="A171" s="55"/>
    </row>
  </sheetData>
  <mergeCells count="88">
    <mergeCell ref="D12:G14"/>
    <mergeCell ref="D6:G6"/>
    <mergeCell ref="D7:G7"/>
    <mergeCell ref="E8:G8"/>
    <mergeCell ref="D9:G10"/>
    <mergeCell ref="D11:G11"/>
    <mergeCell ref="D67:F67"/>
    <mergeCell ref="D15:E15"/>
    <mergeCell ref="F15:G15"/>
    <mergeCell ref="D16:G17"/>
    <mergeCell ref="D18:G18"/>
    <mergeCell ref="D19:G22"/>
    <mergeCell ref="D23:E23"/>
    <mergeCell ref="F23:G23"/>
    <mergeCell ref="D65:G65"/>
    <mergeCell ref="D66:E66"/>
    <mergeCell ref="F66:G66"/>
    <mergeCell ref="D68:E68"/>
    <mergeCell ref="F68:G68"/>
    <mergeCell ref="D69:D71"/>
    <mergeCell ref="E69:G71"/>
    <mergeCell ref="D72:E72"/>
    <mergeCell ref="F72:G72"/>
    <mergeCell ref="D85:F85"/>
    <mergeCell ref="D73:G73"/>
    <mergeCell ref="E74:G74"/>
    <mergeCell ref="D75:D78"/>
    <mergeCell ref="E75:G78"/>
    <mergeCell ref="D79:E79"/>
    <mergeCell ref="F79:G79"/>
    <mergeCell ref="D80:G81"/>
    <mergeCell ref="E82:G82"/>
    <mergeCell ref="E83:G83"/>
    <mergeCell ref="D84:E84"/>
    <mergeCell ref="F84:G84"/>
    <mergeCell ref="D86:E86"/>
    <mergeCell ref="F86:G86"/>
    <mergeCell ref="D87:D89"/>
    <mergeCell ref="E87:G89"/>
    <mergeCell ref="D90:E90"/>
    <mergeCell ref="F90:G90"/>
    <mergeCell ref="D103:E103"/>
    <mergeCell ref="F103:G103"/>
    <mergeCell ref="D91:G91"/>
    <mergeCell ref="E92:G92"/>
    <mergeCell ref="D93:D96"/>
    <mergeCell ref="E93:G96"/>
    <mergeCell ref="D97:E97"/>
    <mergeCell ref="F97:G97"/>
    <mergeCell ref="D98:G99"/>
    <mergeCell ref="E100:G100"/>
    <mergeCell ref="E101:G101"/>
    <mergeCell ref="D102:E102"/>
    <mergeCell ref="F102:G102"/>
    <mergeCell ref="D104:E104"/>
    <mergeCell ref="F104:G104"/>
    <mergeCell ref="D105:D107"/>
    <mergeCell ref="E105:G107"/>
    <mergeCell ref="D108:E108"/>
    <mergeCell ref="F108:G108"/>
    <mergeCell ref="D121:E121"/>
    <mergeCell ref="F121:G121"/>
    <mergeCell ref="D109:G109"/>
    <mergeCell ref="E110:G110"/>
    <mergeCell ref="D111:D114"/>
    <mergeCell ref="E111:G114"/>
    <mergeCell ref="D115:E115"/>
    <mergeCell ref="F115:G115"/>
    <mergeCell ref="D116:G117"/>
    <mergeCell ref="E118:G118"/>
    <mergeCell ref="E119:G119"/>
    <mergeCell ref="D120:E120"/>
    <mergeCell ref="F120:G120"/>
    <mergeCell ref="D122:E122"/>
    <mergeCell ref="F122:G122"/>
    <mergeCell ref="D123:D125"/>
    <mergeCell ref="E123:G125"/>
    <mergeCell ref="D126:E126"/>
    <mergeCell ref="F126:G126"/>
    <mergeCell ref="D134:G135"/>
    <mergeCell ref="E136:G136"/>
    <mergeCell ref="E137:G137"/>
    <mergeCell ref="D127:G127"/>
    <mergeCell ref="E128:G128"/>
    <mergeCell ref="D129:D132"/>
    <mergeCell ref="E129:G132"/>
    <mergeCell ref="D133:E133"/>
    <mergeCell ref="F133:G13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10770-B5CF-44F2-ABC7-A31B9EC475D9}">
  <dimension ref="A1:G133"/>
  <sheetViews>
    <sheetView zoomScaleNormal="100" workbookViewId="0"/>
  </sheetViews>
  <sheetFormatPr defaultColWidth="10.140625" defaultRowHeight="12.75" x14ac:dyDescent="0.25"/>
  <cols>
    <col min="1" max="1" width="106.5703125" style="2" bestFit="1" customWidth="1"/>
    <col min="2" max="3" width="10.140625" style="2"/>
    <col min="4" max="4" width="9.85546875" style="2" bestFit="1" customWidth="1"/>
    <col min="5" max="16384" width="10.140625" style="2"/>
  </cols>
  <sheetData>
    <row r="1" spans="1:7" ht="22.5" x14ac:dyDescent="0.25">
      <c r="A1" s="1" t="s">
        <v>1</v>
      </c>
    </row>
    <row r="2" spans="1:7" x14ac:dyDescent="0.25">
      <c r="A2" s="3" t="s">
        <v>2</v>
      </c>
    </row>
    <row r="3" spans="1:7" x14ac:dyDescent="0.25">
      <c r="A3" s="4" t="s">
        <v>3</v>
      </c>
    </row>
    <row r="4" spans="1:7" ht="15.75" x14ac:dyDescent="0.25">
      <c r="A4" s="5" t="s">
        <v>4</v>
      </c>
    </row>
    <row r="5" spans="1:7" ht="13.5" thickBot="1" x14ac:dyDescent="0.3">
      <c r="A5" s="6"/>
    </row>
    <row r="6" spans="1:7" ht="21.95" customHeight="1" thickTop="1" thickBot="1" x14ac:dyDescent="0.3">
      <c r="A6" s="7" t="s">
        <v>393</v>
      </c>
      <c r="B6" s="7"/>
      <c r="C6" s="8"/>
      <c r="D6" s="143" t="s">
        <v>6</v>
      </c>
      <c r="E6" s="142"/>
      <c r="F6" s="142"/>
      <c r="G6" s="142"/>
    </row>
    <row r="7" spans="1:7" ht="14.25" thickTop="1" thickBot="1" x14ac:dyDescent="0.3">
      <c r="A7" s="7" t="s">
        <v>0</v>
      </c>
      <c r="B7" s="7"/>
      <c r="C7" s="8"/>
      <c r="D7" s="136"/>
      <c r="E7" s="137"/>
      <c r="F7" s="137"/>
      <c r="G7" s="137"/>
    </row>
    <row r="8" spans="1:7" ht="26.1" customHeight="1" thickTop="1" thickBot="1" x14ac:dyDescent="0.3">
      <c r="A8" s="9" t="s">
        <v>7</v>
      </c>
      <c r="B8" s="10" t="s">
        <v>8</v>
      </c>
      <c r="C8" s="11"/>
      <c r="D8" s="12" t="s">
        <v>9</v>
      </c>
      <c r="E8" s="161" t="s">
        <v>10</v>
      </c>
      <c r="F8" s="161"/>
      <c r="G8" s="161"/>
    </row>
    <row r="9" spans="1:7" ht="21.95" customHeight="1" x14ac:dyDescent="0.25">
      <c r="A9" s="13" t="s">
        <v>16</v>
      </c>
      <c r="B9" s="13"/>
      <c r="C9" s="14"/>
      <c r="D9" s="138"/>
      <c r="E9" s="139"/>
      <c r="F9" s="139"/>
      <c r="G9" s="139"/>
    </row>
    <row r="10" spans="1:7" ht="21.95" customHeight="1" thickBot="1" x14ac:dyDescent="0.3">
      <c r="A10" s="15" t="s">
        <v>254</v>
      </c>
      <c r="B10" s="15"/>
      <c r="C10" s="16"/>
      <c r="D10" s="140"/>
      <c r="E10" s="141"/>
      <c r="F10" s="141"/>
      <c r="G10" s="141"/>
    </row>
    <row r="11" spans="1:7" ht="14.25" thickTop="1" thickBot="1" x14ac:dyDescent="0.3">
      <c r="A11" s="7" t="s">
        <v>11</v>
      </c>
      <c r="B11" s="7"/>
      <c r="C11" s="8"/>
      <c r="D11" s="143"/>
      <c r="E11" s="142"/>
      <c r="F11" s="142"/>
      <c r="G11" s="142"/>
    </row>
    <row r="12" spans="1:7" ht="13.5" thickTop="1" x14ac:dyDescent="0.25">
      <c r="A12" s="17" t="s">
        <v>12</v>
      </c>
      <c r="B12" s="17"/>
      <c r="C12" s="18"/>
      <c r="D12" s="154"/>
      <c r="E12" s="157"/>
      <c r="F12" s="157"/>
      <c r="G12" s="157"/>
    </row>
    <row r="13" spans="1:7" ht="21.95" customHeight="1" x14ac:dyDescent="0.25">
      <c r="A13" s="19" t="s">
        <v>13</v>
      </c>
      <c r="B13" s="19"/>
      <c r="C13" s="20"/>
      <c r="D13" s="155"/>
      <c r="E13" s="158"/>
      <c r="F13" s="158"/>
      <c r="G13" s="158"/>
    </row>
    <row r="14" spans="1:7" ht="13.5" thickBot="1" x14ac:dyDescent="0.3">
      <c r="A14" s="21" t="s">
        <v>14</v>
      </c>
      <c r="B14" s="21"/>
      <c r="C14" s="22"/>
      <c r="D14" s="156"/>
      <c r="E14" s="159"/>
      <c r="F14" s="159"/>
      <c r="G14" s="159"/>
    </row>
    <row r="15" spans="1:7" ht="14.25" thickTop="1" thickBot="1" x14ac:dyDescent="0.3">
      <c r="A15" s="10" t="s">
        <v>15</v>
      </c>
      <c r="B15" s="10"/>
      <c r="C15" s="11"/>
      <c r="D15" s="136" t="s">
        <v>9</v>
      </c>
      <c r="E15" s="137"/>
      <c r="F15" s="137" t="s">
        <v>10</v>
      </c>
      <c r="G15" s="137"/>
    </row>
    <row r="16" spans="1:7" ht="21.95" customHeight="1" x14ac:dyDescent="0.25">
      <c r="A16" s="13" t="s">
        <v>16</v>
      </c>
      <c r="B16" s="13"/>
      <c r="C16" s="14"/>
      <c r="D16" s="138"/>
      <c r="E16" s="139"/>
      <c r="F16" s="139"/>
      <c r="G16" s="139"/>
    </row>
    <row r="17" spans="1:7" ht="21.95" customHeight="1" thickBot="1" x14ac:dyDescent="0.3">
      <c r="A17" s="15" t="s">
        <v>17</v>
      </c>
      <c r="B17" s="15"/>
      <c r="C17" s="16"/>
      <c r="D17" s="140"/>
      <c r="E17" s="141"/>
      <c r="F17" s="141"/>
      <c r="G17" s="141"/>
    </row>
    <row r="18" spans="1:7" ht="14.25" thickTop="1" thickBot="1" x14ac:dyDescent="0.3">
      <c r="A18" s="7" t="s">
        <v>11</v>
      </c>
      <c r="B18" s="7"/>
      <c r="C18" s="8"/>
      <c r="D18" s="143"/>
      <c r="E18" s="142"/>
      <c r="F18" s="142"/>
      <c r="G18" s="142"/>
    </row>
    <row r="19" spans="1:7" ht="13.5" thickTop="1" x14ac:dyDescent="0.25">
      <c r="A19" s="17" t="s">
        <v>12</v>
      </c>
      <c r="B19" s="17"/>
      <c r="C19" s="18"/>
      <c r="D19" s="154"/>
      <c r="E19" s="157"/>
      <c r="F19" s="157"/>
      <c r="G19" s="157"/>
    </row>
    <row r="20" spans="1:7" x14ac:dyDescent="0.25">
      <c r="A20" s="19" t="s">
        <v>18</v>
      </c>
      <c r="B20" s="19"/>
      <c r="C20" s="20"/>
      <c r="D20" s="155"/>
      <c r="E20" s="158"/>
      <c r="F20" s="158"/>
      <c r="G20" s="158"/>
    </row>
    <row r="21" spans="1:7" ht="21.95" customHeight="1" x14ac:dyDescent="0.25">
      <c r="A21" s="19" t="s">
        <v>13</v>
      </c>
      <c r="B21" s="19"/>
      <c r="C21" s="20"/>
      <c r="D21" s="155"/>
      <c r="E21" s="158"/>
      <c r="F21" s="158"/>
      <c r="G21" s="158"/>
    </row>
    <row r="22" spans="1:7" ht="13.5" thickBot="1" x14ac:dyDescent="0.3">
      <c r="A22" s="21" t="s">
        <v>19</v>
      </c>
      <c r="B22" s="21"/>
      <c r="C22" s="22"/>
      <c r="D22" s="156"/>
      <c r="E22" s="159"/>
      <c r="F22" s="159"/>
      <c r="G22" s="159"/>
    </row>
    <row r="23" spans="1:7" ht="14.25" thickTop="1" thickBot="1" x14ac:dyDescent="0.3">
      <c r="A23" s="10" t="s">
        <v>20</v>
      </c>
      <c r="B23" s="10"/>
      <c r="C23" s="11"/>
      <c r="D23" s="136" t="s">
        <v>9</v>
      </c>
      <c r="E23" s="137"/>
      <c r="F23" s="137" t="s">
        <v>10</v>
      </c>
      <c r="G23" s="137"/>
    </row>
    <row r="24" spans="1:7" ht="21.95" customHeight="1" x14ac:dyDescent="0.25">
      <c r="A24" s="13" t="s">
        <v>16</v>
      </c>
      <c r="B24" s="13"/>
      <c r="C24" s="14"/>
      <c r="D24" s="138"/>
      <c r="E24" s="139"/>
      <c r="F24" s="139"/>
      <c r="G24" s="139"/>
    </row>
    <row r="25" spans="1:7" ht="21.95" customHeight="1" thickBot="1" x14ac:dyDescent="0.3">
      <c r="A25" s="15" t="s">
        <v>21</v>
      </c>
      <c r="B25" s="15"/>
      <c r="C25" s="16"/>
      <c r="D25" s="140"/>
      <c r="E25" s="141"/>
      <c r="F25" s="141"/>
      <c r="G25" s="141"/>
    </row>
    <row r="26" spans="1:7" ht="14.25" thickTop="1" thickBot="1" x14ac:dyDescent="0.3">
      <c r="A26" s="7" t="s">
        <v>11</v>
      </c>
      <c r="B26" s="7"/>
      <c r="C26" s="8"/>
      <c r="D26" s="143"/>
      <c r="E26" s="142"/>
      <c r="F26" s="142"/>
      <c r="G26" s="142"/>
    </row>
    <row r="27" spans="1:7" ht="14.25" thickTop="1" thickBot="1" x14ac:dyDescent="0.3">
      <c r="A27" s="7" t="s">
        <v>22</v>
      </c>
      <c r="B27" s="7"/>
      <c r="C27" s="8"/>
      <c r="D27" s="170"/>
      <c r="E27" s="164"/>
      <c r="F27" s="164"/>
      <c r="G27" s="164"/>
    </row>
    <row r="28" spans="1:7" ht="38.1" customHeight="1" thickTop="1" thickBot="1" x14ac:dyDescent="0.3">
      <c r="A28" s="9" t="s">
        <v>23</v>
      </c>
      <c r="B28" s="9" t="s">
        <v>24</v>
      </c>
      <c r="C28" s="9" t="s">
        <v>25</v>
      </c>
      <c r="D28" s="136" t="s">
        <v>9</v>
      </c>
      <c r="E28" s="137"/>
      <c r="F28" s="137" t="s">
        <v>10</v>
      </c>
      <c r="G28" s="137"/>
    </row>
    <row r="29" spans="1:7" ht="13.5" thickBot="1" x14ac:dyDescent="0.3">
      <c r="A29" s="23" t="s">
        <v>394</v>
      </c>
      <c r="B29" s="23" t="s">
        <v>395</v>
      </c>
      <c r="C29" s="61">
        <v>100920</v>
      </c>
      <c r="D29" s="62">
        <v>252300</v>
      </c>
      <c r="E29" s="44"/>
      <c r="F29" s="63">
        <v>1</v>
      </c>
      <c r="G29" s="23"/>
    </row>
    <row r="30" spans="1:7" ht="14.25" thickTop="1" thickBot="1" x14ac:dyDescent="0.3">
      <c r="A30" s="7" t="s">
        <v>11</v>
      </c>
      <c r="B30" s="7"/>
      <c r="C30" s="8"/>
      <c r="D30" s="143"/>
      <c r="E30" s="142"/>
      <c r="F30" s="142"/>
      <c r="G30" s="142"/>
    </row>
    <row r="31" spans="1:7" ht="13.5" thickTop="1" x14ac:dyDescent="0.25">
      <c r="A31" s="17" t="s">
        <v>26</v>
      </c>
      <c r="B31" s="17"/>
      <c r="C31" s="18"/>
      <c r="D31" s="146"/>
      <c r="E31" s="149"/>
      <c r="F31" s="149"/>
      <c r="G31" s="149"/>
    </row>
    <row r="32" spans="1:7" ht="21.95" customHeight="1" x14ac:dyDescent="0.25">
      <c r="A32" s="19" t="s">
        <v>13</v>
      </c>
      <c r="B32" s="19"/>
      <c r="C32" s="20"/>
      <c r="D32" s="147"/>
      <c r="E32" s="150"/>
      <c r="F32" s="150"/>
      <c r="G32" s="150"/>
    </row>
    <row r="33" spans="1:7" ht="13.5" thickBot="1" x14ac:dyDescent="0.3">
      <c r="A33" s="21" t="s">
        <v>14</v>
      </c>
      <c r="B33" s="21"/>
      <c r="C33" s="22"/>
      <c r="D33" s="148"/>
      <c r="E33" s="151"/>
      <c r="F33" s="151"/>
      <c r="G33" s="151"/>
    </row>
    <row r="34" spans="1:7" ht="38.1" customHeight="1" thickTop="1" thickBot="1" x14ac:dyDescent="0.3">
      <c r="A34" s="9" t="s">
        <v>23</v>
      </c>
      <c r="B34" s="10" t="s">
        <v>27</v>
      </c>
      <c r="C34" s="11"/>
      <c r="D34" s="136" t="s">
        <v>9</v>
      </c>
      <c r="E34" s="137"/>
      <c r="F34" s="137" t="s">
        <v>10</v>
      </c>
      <c r="G34" s="137"/>
    </row>
    <row r="35" spans="1:7" ht="21.95" customHeight="1" thickBot="1" x14ac:dyDescent="0.3">
      <c r="A35" s="24"/>
      <c r="B35" s="25"/>
      <c r="C35" s="26"/>
      <c r="D35" s="162"/>
      <c r="E35" s="163"/>
      <c r="F35" s="163"/>
      <c r="G35" s="163"/>
    </row>
    <row r="36" spans="1:7" ht="14.25" thickTop="1" thickBot="1" x14ac:dyDescent="0.3">
      <c r="A36" s="7" t="s">
        <v>11</v>
      </c>
      <c r="B36" s="7"/>
      <c r="C36" s="8"/>
      <c r="D36" s="27"/>
      <c r="E36" s="142"/>
      <c r="F36" s="142"/>
      <c r="G36" s="142"/>
    </row>
    <row r="37" spans="1:7" ht="13.5" thickTop="1" x14ac:dyDescent="0.25">
      <c r="A37" s="17" t="s">
        <v>26</v>
      </c>
      <c r="B37" s="17"/>
      <c r="C37" s="18"/>
      <c r="D37" s="154"/>
      <c r="E37" s="157"/>
      <c r="F37" s="157"/>
      <c r="G37" s="157"/>
    </row>
    <row r="38" spans="1:7" x14ac:dyDescent="0.25">
      <c r="A38" s="19" t="s">
        <v>18</v>
      </c>
      <c r="B38" s="19"/>
      <c r="C38" s="20"/>
      <c r="D38" s="155"/>
      <c r="E38" s="158"/>
      <c r="F38" s="158"/>
      <c r="G38" s="158"/>
    </row>
    <row r="39" spans="1:7" ht="21.95" customHeight="1" x14ac:dyDescent="0.25">
      <c r="A39" s="19" t="s">
        <v>13</v>
      </c>
      <c r="B39" s="19"/>
      <c r="C39" s="20"/>
      <c r="D39" s="155"/>
      <c r="E39" s="158"/>
      <c r="F39" s="158"/>
      <c r="G39" s="158"/>
    </row>
    <row r="40" spans="1:7" ht="13.5" thickBot="1" x14ac:dyDescent="0.3">
      <c r="A40" s="28" t="s">
        <v>19</v>
      </c>
      <c r="B40" s="28"/>
      <c r="C40" s="29"/>
      <c r="D40" s="165"/>
      <c r="E40" s="166"/>
      <c r="F40" s="166"/>
      <c r="G40" s="166"/>
    </row>
    <row r="41" spans="1:7" ht="13.5" thickBot="1" x14ac:dyDescent="0.3">
      <c r="A41" s="30" t="s">
        <v>20</v>
      </c>
      <c r="B41" s="30"/>
      <c r="C41" s="31"/>
      <c r="D41" s="160" t="s">
        <v>9</v>
      </c>
      <c r="E41" s="161"/>
      <c r="F41" s="161" t="s">
        <v>10</v>
      </c>
      <c r="G41" s="161"/>
    </row>
    <row r="42" spans="1:7" ht="21.95" customHeight="1" x14ac:dyDescent="0.25">
      <c r="A42" s="13" t="s">
        <v>16</v>
      </c>
      <c r="B42" s="13"/>
      <c r="C42" s="14"/>
      <c r="D42" s="138"/>
      <c r="E42" s="139"/>
      <c r="F42" s="139"/>
      <c r="G42" s="139"/>
    </row>
    <row r="43" spans="1:7" ht="21.95" customHeight="1" thickBot="1" x14ac:dyDescent="0.3">
      <c r="A43" s="32" t="s">
        <v>21</v>
      </c>
      <c r="B43" s="32"/>
      <c r="C43" s="33"/>
      <c r="D43" s="167"/>
      <c r="E43" s="168"/>
      <c r="F43" s="168"/>
      <c r="G43" s="168"/>
    </row>
    <row r="44" spans="1:7" ht="13.5" thickBot="1" x14ac:dyDescent="0.3">
      <c r="A44" s="34" t="s">
        <v>11</v>
      </c>
      <c r="B44" s="34"/>
      <c r="C44" s="35"/>
      <c r="D44" s="27"/>
      <c r="E44" s="169"/>
      <c r="F44" s="169"/>
      <c r="G44" s="169"/>
    </row>
    <row r="45" spans="1:7" ht="14.25" thickTop="1" thickBot="1" x14ac:dyDescent="0.3">
      <c r="A45" s="7" t="s">
        <v>28</v>
      </c>
      <c r="B45" s="7"/>
      <c r="C45" s="8"/>
      <c r="D45" s="27"/>
      <c r="E45" s="142"/>
      <c r="F45" s="142"/>
      <c r="G45" s="142"/>
    </row>
    <row r="46" spans="1:7" ht="38.1" customHeight="1" thickTop="1" thickBot="1" x14ac:dyDescent="0.3">
      <c r="A46" s="9" t="s">
        <v>23</v>
      </c>
      <c r="B46" s="9" t="s">
        <v>24</v>
      </c>
      <c r="C46" s="9" t="s">
        <v>25</v>
      </c>
      <c r="D46" s="136" t="s">
        <v>9</v>
      </c>
      <c r="E46" s="137"/>
      <c r="F46" s="137" t="s">
        <v>10</v>
      </c>
      <c r="G46" s="137"/>
    </row>
    <row r="47" spans="1:7" ht="13.5" thickBot="1" x14ac:dyDescent="0.3">
      <c r="A47" s="23"/>
      <c r="B47" s="23"/>
      <c r="C47" s="23"/>
      <c r="D47" s="152"/>
      <c r="E47" s="153"/>
      <c r="F47" s="153"/>
      <c r="G47" s="23"/>
    </row>
    <row r="48" spans="1:7" ht="14.25" thickTop="1" thickBot="1" x14ac:dyDescent="0.3">
      <c r="A48" s="43" t="s">
        <v>11</v>
      </c>
      <c r="B48" s="43"/>
      <c r="C48" s="43"/>
      <c r="D48" s="143"/>
      <c r="E48" s="142"/>
      <c r="F48" s="142"/>
      <c r="G48" s="142"/>
    </row>
    <row r="49" spans="1:7" ht="13.5" thickTop="1" x14ac:dyDescent="0.25">
      <c r="A49" s="17" t="s">
        <v>215</v>
      </c>
      <c r="B49" s="17"/>
      <c r="C49" s="18"/>
      <c r="D49" s="154"/>
      <c r="E49" s="157"/>
      <c r="F49" s="157"/>
      <c r="G49" s="157"/>
    </row>
    <row r="50" spans="1:7" ht="21.95" customHeight="1" x14ac:dyDescent="0.25">
      <c r="A50" s="19" t="s">
        <v>13</v>
      </c>
      <c r="B50" s="19"/>
      <c r="C50" s="20"/>
      <c r="D50" s="155"/>
      <c r="E50" s="158"/>
      <c r="F50" s="158"/>
      <c r="G50" s="158"/>
    </row>
    <row r="51" spans="1:7" ht="13.5" thickBot="1" x14ac:dyDescent="0.3">
      <c r="A51" s="21" t="s">
        <v>14</v>
      </c>
      <c r="B51" s="21"/>
      <c r="C51" s="22"/>
      <c r="D51" s="156"/>
      <c r="E51" s="159"/>
      <c r="F51" s="159"/>
      <c r="G51" s="159"/>
    </row>
    <row r="52" spans="1:7" ht="38.1" customHeight="1" thickTop="1" thickBot="1" x14ac:dyDescent="0.3">
      <c r="A52" s="9" t="s">
        <v>23</v>
      </c>
      <c r="B52" s="9" t="s">
        <v>216</v>
      </c>
      <c r="C52" s="9" t="s">
        <v>217</v>
      </c>
      <c r="D52" s="136" t="s">
        <v>9</v>
      </c>
      <c r="E52" s="137"/>
      <c r="F52" s="137" t="s">
        <v>10</v>
      </c>
      <c r="G52" s="137"/>
    </row>
    <row r="53" spans="1:7" ht="21.95" customHeight="1" thickBot="1" x14ac:dyDescent="0.3">
      <c r="A53" s="24"/>
      <c r="B53" s="24"/>
      <c r="C53" s="24"/>
      <c r="D53" s="162"/>
      <c r="E53" s="163"/>
      <c r="F53" s="163"/>
      <c r="G53" s="163"/>
    </row>
    <row r="54" spans="1:7" ht="14.25" thickTop="1" thickBot="1" x14ac:dyDescent="0.3">
      <c r="A54" s="7" t="s">
        <v>11</v>
      </c>
      <c r="B54" s="7"/>
      <c r="C54" s="8"/>
      <c r="D54" s="27"/>
      <c r="E54" s="142"/>
      <c r="F54" s="142"/>
      <c r="G54" s="142"/>
    </row>
    <row r="55" spans="1:7" ht="13.5" thickTop="1" x14ac:dyDescent="0.25">
      <c r="A55" s="17" t="s">
        <v>215</v>
      </c>
      <c r="B55" s="17"/>
      <c r="C55" s="18"/>
      <c r="D55" s="146"/>
      <c r="E55" s="149"/>
      <c r="F55" s="149"/>
      <c r="G55" s="149"/>
    </row>
    <row r="56" spans="1:7" x14ac:dyDescent="0.25">
      <c r="A56" s="19" t="s">
        <v>18</v>
      </c>
      <c r="B56" s="19"/>
      <c r="C56" s="20"/>
      <c r="D56" s="147"/>
      <c r="E56" s="150"/>
      <c r="F56" s="150"/>
      <c r="G56" s="150"/>
    </row>
    <row r="57" spans="1:7" ht="21.95" customHeight="1" x14ac:dyDescent="0.25">
      <c r="A57" s="19" t="s">
        <v>13</v>
      </c>
      <c r="B57" s="19"/>
      <c r="C57" s="20"/>
      <c r="D57" s="147"/>
      <c r="E57" s="150"/>
      <c r="F57" s="150"/>
      <c r="G57" s="150"/>
    </row>
    <row r="58" spans="1:7" ht="13.5" thickBot="1" x14ac:dyDescent="0.3">
      <c r="A58" s="21" t="s">
        <v>19</v>
      </c>
      <c r="B58" s="21"/>
      <c r="C58" s="22"/>
      <c r="D58" s="148"/>
      <c r="E58" s="151"/>
      <c r="F58" s="151"/>
      <c r="G58" s="151"/>
    </row>
    <row r="59" spans="1:7" ht="14.25" thickTop="1" thickBot="1" x14ac:dyDescent="0.3">
      <c r="A59" s="10" t="s">
        <v>20</v>
      </c>
      <c r="B59" s="10"/>
      <c r="C59" s="11"/>
      <c r="D59" s="136" t="s">
        <v>9</v>
      </c>
      <c r="E59" s="137"/>
      <c r="F59" s="137" t="s">
        <v>10</v>
      </c>
      <c r="G59" s="137"/>
    </row>
    <row r="60" spans="1:7" ht="21.95" customHeight="1" x14ac:dyDescent="0.25">
      <c r="A60" s="13" t="s">
        <v>16</v>
      </c>
      <c r="B60" s="13"/>
      <c r="C60" s="14"/>
      <c r="D60" s="138"/>
      <c r="E60" s="139"/>
      <c r="F60" s="139"/>
      <c r="G60" s="139"/>
    </row>
    <row r="61" spans="1:7" ht="21.95" customHeight="1" thickBot="1" x14ac:dyDescent="0.3">
      <c r="A61" s="15" t="s">
        <v>21</v>
      </c>
      <c r="B61" s="15"/>
      <c r="C61" s="16"/>
      <c r="D61" s="140"/>
      <c r="E61" s="141"/>
      <c r="F61" s="141"/>
      <c r="G61" s="141"/>
    </row>
    <row r="62" spans="1:7" ht="14.25" thickTop="1" thickBot="1" x14ac:dyDescent="0.3">
      <c r="A62" s="7" t="s">
        <v>11</v>
      </c>
      <c r="B62" s="7"/>
      <c r="C62" s="8"/>
      <c r="D62" s="27"/>
      <c r="E62" s="142"/>
      <c r="F62" s="142"/>
      <c r="G62" s="142"/>
    </row>
    <row r="63" spans="1:7" ht="14.25" thickTop="1" thickBot="1" x14ac:dyDescent="0.3">
      <c r="A63" s="7" t="s">
        <v>218</v>
      </c>
      <c r="B63" s="7"/>
      <c r="C63" s="8"/>
      <c r="D63" s="42"/>
      <c r="E63" s="164"/>
      <c r="F63" s="164"/>
      <c r="G63" s="164"/>
    </row>
    <row r="64" spans="1:7" ht="38.1" customHeight="1" thickTop="1" thickBot="1" x14ac:dyDescent="0.3">
      <c r="A64" s="9" t="s">
        <v>23</v>
      </c>
      <c r="B64" s="9" t="s">
        <v>24</v>
      </c>
      <c r="C64" s="9" t="s">
        <v>25</v>
      </c>
      <c r="D64" s="136" t="s">
        <v>9</v>
      </c>
      <c r="E64" s="137"/>
      <c r="F64" s="137" t="s">
        <v>10</v>
      </c>
      <c r="G64" s="137"/>
    </row>
    <row r="65" spans="1:7" ht="13.5" thickBot="1" x14ac:dyDescent="0.3">
      <c r="A65" s="23"/>
      <c r="B65" s="43"/>
      <c r="C65" s="23"/>
      <c r="D65" s="152"/>
      <c r="E65" s="153"/>
      <c r="F65" s="153"/>
      <c r="G65" s="153"/>
    </row>
    <row r="66" spans="1:7" ht="14.25" thickTop="1" thickBot="1" x14ac:dyDescent="0.3">
      <c r="A66" s="43" t="s">
        <v>11</v>
      </c>
      <c r="B66" s="43"/>
      <c r="C66" s="43"/>
      <c r="D66" s="143"/>
      <c r="E66" s="142"/>
      <c r="F66" s="142"/>
      <c r="G66" s="142"/>
    </row>
    <row r="67" spans="1:7" ht="13.5" thickTop="1" x14ac:dyDescent="0.25">
      <c r="A67" s="17" t="s">
        <v>219</v>
      </c>
      <c r="B67" s="17"/>
      <c r="C67" s="18"/>
      <c r="D67" s="154"/>
      <c r="E67" s="157"/>
      <c r="F67" s="157"/>
      <c r="G67" s="157"/>
    </row>
    <row r="68" spans="1:7" ht="21.95" customHeight="1" x14ac:dyDescent="0.25">
      <c r="A68" s="19" t="s">
        <v>13</v>
      </c>
      <c r="B68" s="19"/>
      <c r="C68" s="20"/>
      <c r="D68" s="155"/>
      <c r="E68" s="158"/>
      <c r="F68" s="158"/>
      <c r="G68" s="158"/>
    </row>
    <row r="69" spans="1:7" ht="13.5" thickBot="1" x14ac:dyDescent="0.3">
      <c r="A69" s="28" t="s">
        <v>14</v>
      </c>
      <c r="B69" s="28"/>
      <c r="C69" s="29"/>
      <c r="D69" s="165"/>
      <c r="E69" s="166"/>
      <c r="F69" s="166"/>
      <c r="G69" s="166"/>
    </row>
    <row r="70" spans="1:7" ht="36.950000000000003" customHeight="1" thickBot="1" x14ac:dyDescent="0.3">
      <c r="A70" s="9" t="s">
        <v>23</v>
      </c>
      <c r="B70" s="30" t="s">
        <v>27</v>
      </c>
      <c r="C70" s="31"/>
      <c r="D70" s="160" t="s">
        <v>9</v>
      </c>
      <c r="E70" s="161"/>
      <c r="F70" s="161" t="s">
        <v>10</v>
      </c>
      <c r="G70" s="161"/>
    </row>
    <row r="71" spans="1:7" ht="21.95" customHeight="1" thickBot="1" x14ac:dyDescent="0.3">
      <c r="A71" s="23"/>
      <c r="B71" s="44"/>
      <c r="C71" s="45"/>
      <c r="D71" s="162"/>
      <c r="E71" s="163"/>
      <c r="F71" s="163"/>
      <c r="G71" s="163"/>
    </row>
    <row r="72" spans="1:7" ht="14.25" thickTop="1" thickBot="1" x14ac:dyDescent="0.3">
      <c r="A72" s="7" t="s">
        <v>11</v>
      </c>
      <c r="B72" s="7"/>
      <c r="C72" s="8"/>
      <c r="D72" s="27"/>
      <c r="E72" s="142"/>
      <c r="F72" s="142"/>
      <c r="G72" s="142"/>
    </row>
    <row r="73" spans="1:7" ht="13.5" thickTop="1" x14ac:dyDescent="0.25">
      <c r="A73" s="17" t="s">
        <v>219</v>
      </c>
      <c r="B73" s="17"/>
      <c r="C73" s="18"/>
      <c r="D73" s="154"/>
      <c r="E73" s="157"/>
      <c r="F73" s="157"/>
      <c r="G73" s="157"/>
    </row>
    <row r="74" spans="1:7" x14ac:dyDescent="0.25">
      <c r="A74" s="19" t="s">
        <v>18</v>
      </c>
      <c r="B74" s="19"/>
      <c r="C74" s="20"/>
      <c r="D74" s="155"/>
      <c r="E74" s="158"/>
      <c r="F74" s="158"/>
      <c r="G74" s="158"/>
    </row>
    <row r="75" spans="1:7" ht="21.95" customHeight="1" x14ac:dyDescent="0.25">
      <c r="A75" s="19" t="s">
        <v>13</v>
      </c>
      <c r="B75" s="19"/>
      <c r="C75" s="20"/>
      <c r="D75" s="155"/>
      <c r="E75" s="158"/>
      <c r="F75" s="158"/>
      <c r="G75" s="158"/>
    </row>
    <row r="76" spans="1:7" ht="13.5" thickBot="1" x14ac:dyDescent="0.3">
      <c r="A76" s="21" t="s">
        <v>19</v>
      </c>
      <c r="B76" s="21"/>
      <c r="C76" s="22"/>
      <c r="D76" s="156"/>
      <c r="E76" s="159"/>
      <c r="F76" s="159"/>
      <c r="G76" s="159"/>
    </row>
    <row r="77" spans="1:7" ht="14.25" thickTop="1" thickBot="1" x14ac:dyDescent="0.3">
      <c r="A77" s="10" t="s">
        <v>20</v>
      </c>
      <c r="B77" s="10"/>
      <c r="C77" s="11"/>
      <c r="D77" s="136" t="s">
        <v>9</v>
      </c>
      <c r="E77" s="137"/>
      <c r="F77" s="137" t="s">
        <v>10</v>
      </c>
      <c r="G77" s="137"/>
    </row>
    <row r="78" spans="1:7" ht="21.95" customHeight="1" x14ac:dyDescent="0.25">
      <c r="A78" s="13" t="s">
        <v>16</v>
      </c>
      <c r="B78" s="13"/>
      <c r="C78" s="14"/>
      <c r="D78" s="138"/>
      <c r="E78" s="139"/>
      <c r="F78" s="139"/>
      <c r="G78" s="139"/>
    </row>
    <row r="79" spans="1:7" ht="21.95" customHeight="1" thickBot="1" x14ac:dyDescent="0.3">
      <c r="A79" s="15" t="s">
        <v>21</v>
      </c>
      <c r="B79" s="15"/>
      <c r="C79" s="16"/>
      <c r="D79" s="140"/>
      <c r="E79" s="141"/>
      <c r="F79" s="141"/>
      <c r="G79" s="141"/>
    </row>
    <row r="80" spans="1:7" ht="14.25" thickTop="1" thickBot="1" x14ac:dyDescent="0.3">
      <c r="A80" s="7" t="s">
        <v>11</v>
      </c>
      <c r="B80" s="7"/>
      <c r="C80" s="8"/>
      <c r="D80" s="27"/>
      <c r="E80" s="142"/>
      <c r="F80" s="142"/>
      <c r="G80" s="142"/>
    </row>
    <row r="81" spans="1:7" ht="14.25" thickTop="1" thickBot="1" x14ac:dyDescent="0.3">
      <c r="A81" s="7" t="s">
        <v>220</v>
      </c>
      <c r="B81" s="7"/>
      <c r="C81" s="8"/>
      <c r="D81" s="42"/>
      <c r="E81" s="164"/>
      <c r="F81" s="164"/>
      <c r="G81" s="164"/>
    </row>
    <row r="82" spans="1:7" ht="38.1" customHeight="1" thickTop="1" thickBot="1" x14ac:dyDescent="0.3">
      <c r="A82" s="9" t="s">
        <v>23</v>
      </c>
      <c r="B82" s="9" t="s">
        <v>24</v>
      </c>
      <c r="C82" s="9" t="s">
        <v>25</v>
      </c>
      <c r="D82" s="136" t="s">
        <v>9</v>
      </c>
      <c r="E82" s="137"/>
      <c r="F82" s="137" t="s">
        <v>10</v>
      </c>
      <c r="G82" s="137"/>
    </row>
    <row r="83" spans="1:7" ht="13.5" thickBot="1" x14ac:dyDescent="0.3">
      <c r="A83" s="23"/>
      <c r="B83" s="43"/>
      <c r="C83" s="23"/>
      <c r="D83" s="152"/>
      <c r="E83" s="153"/>
      <c r="F83" s="153"/>
      <c r="G83" s="153"/>
    </row>
    <row r="84" spans="1:7" ht="14.25" thickTop="1" thickBot="1" x14ac:dyDescent="0.3">
      <c r="A84" s="43" t="s">
        <v>11</v>
      </c>
      <c r="B84" s="43"/>
      <c r="C84" s="43"/>
      <c r="D84" s="143"/>
      <c r="E84" s="142"/>
      <c r="F84" s="142"/>
      <c r="G84" s="142"/>
    </row>
    <row r="85" spans="1:7" ht="13.5" thickTop="1" x14ac:dyDescent="0.25">
      <c r="A85" s="17" t="s">
        <v>221</v>
      </c>
      <c r="B85" s="17"/>
      <c r="C85" s="18"/>
      <c r="D85" s="154"/>
      <c r="E85" s="157"/>
      <c r="F85" s="157"/>
      <c r="G85" s="157"/>
    </row>
    <row r="86" spans="1:7" ht="21.95" customHeight="1" x14ac:dyDescent="0.25">
      <c r="A86" s="19" t="s">
        <v>13</v>
      </c>
      <c r="B86" s="19"/>
      <c r="C86" s="20"/>
      <c r="D86" s="155"/>
      <c r="E86" s="158"/>
      <c r="F86" s="158"/>
      <c r="G86" s="158"/>
    </row>
    <row r="87" spans="1:7" ht="13.5" thickBot="1" x14ac:dyDescent="0.3">
      <c r="A87" s="21" t="s">
        <v>14</v>
      </c>
      <c r="B87" s="21"/>
      <c r="C87" s="22"/>
      <c r="D87" s="156"/>
      <c r="E87" s="159"/>
      <c r="F87" s="159"/>
      <c r="G87" s="159"/>
    </row>
    <row r="88" spans="1:7" ht="14.25" thickTop="1" thickBot="1" x14ac:dyDescent="0.3">
      <c r="A88" s="7" t="s">
        <v>23</v>
      </c>
      <c r="B88" s="7"/>
      <c r="C88" s="8"/>
      <c r="D88" s="143" t="s">
        <v>9</v>
      </c>
      <c r="E88" s="142"/>
      <c r="F88" s="142" t="s">
        <v>10</v>
      </c>
      <c r="G88" s="142"/>
    </row>
    <row r="89" spans="1:7" ht="21.95" customHeight="1" thickTop="1" thickBot="1" x14ac:dyDescent="0.3">
      <c r="A89" s="46"/>
      <c r="B89" s="46"/>
      <c r="C89" s="47"/>
      <c r="D89" s="144"/>
      <c r="E89" s="145"/>
      <c r="F89" s="145"/>
      <c r="G89" s="145"/>
    </row>
    <row r="90" spans="1:7" ht="14.25" thickTop="1" thickBot="1" x14ac:dyDescent="0.3">
      <c r="A90" s="7" t="s">
        <v>11</v>
      </c>
      <c r="B90" s="7"/>
      <c r="C90" s="8"/>
      <c r="D90" s="27"/>
      <c r="E90" s="142"/>
      <c r="F90" s="142"/>
      <c r="G90" s="142"/>
    </row>
    <row r="91" spans="1:7" ht="13.5" thickTop="1" x14ac:dyDescent="0.25">
      <c r="A91" s="17" t="s">
        <v>223</v>
      </c>
      <c r="B91" s="17"/>
      <c r="C91" s="18"/>
      <c r="D91" s="146"/>
      <c r="E91" s="149"/>
      <c r="F91" s="149"/>
      <c r="G91" s="149"/>
    </row>
    <row r="92" spans="1:7" x14ac:dyDescent="0.25">
      <c r="A92" s="19" t="s">
        <v>18</v>
      </c>
      <c r="B92" s="19"/>
      <c r="C92" s="20"/>
      <c r="D92" s="147"/>
      <c r="E92" s="150"/>
      <c r="F92" s="150"/>
      <c r="G92" s="150"/>
    </row>
    <row r="93" spans="1:7" ht="21.95" customHeight="1" x14ac:dyDescent="0.25">
      <c r="A93" s="19" t="s">
        <v>13</v>
      </c>
      <c r="B93" s="19"/>
      <c r="C93" s="20"/>
      <c r="D93" s="147"/>
      <c r="E93" s="150"/>
      <c r="F93" s="150"/>
      <c r="G93" s="150"/>
    </row>
    <row r="94" spans="1:7" ht="13.5" thickBot="1" x14ac:dyDescent="0.3">
      <c r="A94" s="21" t="s">
        <v>19</v>
      </c>
      <c r="B94" s="21"/>
      <c r="C94" s="22"/>
      <c r="D94" s="148"/>
      <c r="E94" s="151"/>
      <c r="F94" s="151"/>
      <c r="G94" s="151"/>
    </row>
    <row r="95" spans="1:7" ht="14.25" thickTop="1" thickBot="1" x14ac:dyDescent="0.3">
      <c r="A95" s="10" t="s">
        <v>20</v>
      </c>
      <c r="B95" s="10"/>
      <c r="C95" s="11"/>
      <c r="D95" s="136" t="s">
        <v>9</v>
      </c>
      <c r="E95" s="137"/>
      <c r="F95" s="137" t="s">
        <v>10</v>
      </c>
      <c r="G95" s="137"/>
    </row>
    <row r="96" spans="1:7" ht="21.95" customHeight="1" x14ac:dyDescent="0.25">
      <c r="A96" s="13" t="s">
        <v>16</v>
      </c>
      <c r="B96" s="13"/>
      <c r="C96" s="14"/>
      <c r="D96" s="138"/>
      <c r="E96" s="139"/>
      <c r="F96" s="139"/>
      <c r="G96" s="139"/>
    </row>
    <row r="97" spans="1:7" ht="21.95" customHeight="1" thickBot="1" x14ac:dyDescent="0.3">
      <c r="A97" s="15" t="s">
        <v>21</v>
      </c>
      <c r="B97" s="15"/>
      <c r="C97" s="16"/>
      <c r="D97" s="140"/>
      <c r="E97" s="141"/>
      <c r="F97" s="141"/>
      <c r="G97" s="141"/>
    </row>
    <row r="98" spans="1:7" ht="14.25" thickTop="1" thickBot="1" x14ac:dyDescent="0.3">
      <c r="A98" s="7" t="s">
        <v>11</v>
      </c>
      <c r="B98" s="7"/>
      <c r="C98" s="8"/>
      <c r="D98" s="27"/>
      <c r="E98" s="142"/>
      <c r="F98" s="142"/>
      <c r="G98" s="142"/>
    </row>
    <row r="99" spans="1:7" ht="14.25" thickTop="1" thickBot="1" x14ac:dyDescent="0.3">
      <c r="A99" s="7" t="s">
        <v>224</v>
      </c>
      <c r="B99" s="7"/>
      <c r="C99" s="8"/>
      <c r="D99" s="27"/>
      <c r="E99" s="142"/>
      <c r="F99" s="142"/>
      <c r="G99" s="142"/>
    </row>
    <row r="100" spans="1:7" ht="16.5" thickTop="1" x14ac:dyDescent="0.25">
      <c r="A100" s="48"/>
      <c r="B100" s="48"/>
      <c r="C100" s="48"/>
      <c r="D100" s="48"/>
      <c r="E100" s="48"/>
      <c r="F100" s="48"/>
      <c r="G100" s="48"/>
    </row>
    <row r="101" spans="1:7" x14ac:dyDescent="0.25">
      <c r="A101" s="6"/>
    </row>
    <row r="102" spans="1:7" ht="15.75" x14ac:dyDescent="0.25">
      <c r="A102" s="5" t="s">
        <v>225</v>
      </c>
    </row>
    <row r="103" spans="1:7" ht="13.5" thickBot="1" x14ac:dyDescent="0.3">
      <c r="A103" s="6"/>
    </row>
    <row r="104" spans="1:7" ht="21.95" customHeight="1" thickTop="1" thickBot="1" x14ac:dyDescent="0.3">
      <c r="A104" s="10" t="s">
        <v>226</v>
      </c>
      <c r="B104" s="10"/>
      <c r="C104" s="10"/>
    </row>
    <row r="105" spans="1:7" ht="24.95" customHeight="1" thickBot="1" x14ac:dyDescent="0.3">
      <c r="A105" s="43" t="s">
        <v>227</v>
      </c>
      <c r="B105" s="43" t="s">
        <v>228</v>
      </c>
      <c r="C105" s="43" t="s">
        <v>229</v>
      </c>
    </row>
    <row r="106" spans="1:7" ht="54.95" customHeight="1" thickTop="1" thickBot="1" x14ac:dyDescent="0.3">
      <c r="A106" s="49" t="s">
        <v>230</v>
      </c>
      <c r="B106" s="50"/>
      <c r="C106" s="50"/>
    </row>
    <row r="107" spans="1:7" ht="54.95" customHeight="1" thickBot="1" x14ac:dyDescent="0.3">
      <c r="A107" s="49" t="s">
        <v>231</v>
      </c>
      <c r="B107" s="51"/>
      <c r="C107" s="51"/>
    </row>
    <row r="108" spans="1:7" ht="54.95" customHeight="1" thickBot="1" x14ac:dyDescent="0.3">
      <c r="A108" s="49" t="s">
        <v>232</v>
      </c>
      <c r="B108" s="51"/>
      <c r="C108" s="51"/>
    </row>
    <row r="109" spans="1:7" ht="54.95" customHeight="1" thickBot="1" x14ac:dyDescent="0.3">
      <c r="A109" s="49" t="s">
        <v>233</v>
      </c>
      <c r="B109" s="51"/>
      <c r="C109" s="51"/>
    </row>
    <row r="110" spans="1:7" ht="13.5" thickBot="1" x14ac:dyDescent="0.3">
      <c r="A110" s="43" t="s">
        <v>11</v>
      </c>
      <c r="B110" s="52"/>
      <c r="C110" s="52"/>
    </row>
    <row r="111" spans="1:7" ht="13.5" thickTop="1" x14ac:dyDescent="0.25">
      <c r="A111" s="36"/>
      <c r="B111" s="53"/>
      <c r="C111" s="53"/>
    </row>
    <row r="112" spans="1:7" ht="15.75" x14ac:dyDescent="0.25">
      <c r="A112" s="5" t="s">
        <v>234</v>
      </c>
    </row>
    <row r="113" spans="1:3" ht="13.5" thickBot="1" x14ac:dyDescent="0.3">
      <c r="A113" s="6"/>
    </row>
    <row r="114" spans="1:3" ht="21.95" customHeight="1" thickTop="1" thickBot="1" x14ac:dyDescent="0.3">
      <c r="A114" s="10" t="s">
        <v>235</v>
      </c>
      <c r="B114" s="10"/>
      <c r="C114" s="10"/>
    </row>
    <row r="115" spans="1:3" ht="108.95" customHeight="1" thickBot="1" x14ac:dyDescent="0.3">
      <c r="A115" s="43" t="s">
        <v>236</v>
      </c>
      <c r="B115" s="43" t="s">
        <v>237</v>
      </c>
      <c r="C115" s="43" t="s">
        <v>238</v>
      </c>
    </row>
    <row r="116" spans="1:3" ht="14.25" thickTop="1" thickBot="1" x14ac:dyDescent="0.3">
      <c r="A116" s="49" t="s">
        <v>0</v>
      </c>
      <c r="B116" s="49"/>
      <c r="C116" s="49"/>
    </row>
    <row r="117" spans="1:3" ht="13.5" thickBot="1" x14ac:dyDescent="0.3">
      <c r="A117" s="49" t="s">
        <v>12</v>
      </c>
      <c r="B117" s="49"/>
      <c r="C117" s="49"/>
    </row>
    <row r="118" spans="1:3" ht="13.5" thickBot="1" x14ac:dyDescent="0.3">
      <c r="A118" s="49" t="s">
        <v>239</v>
      </c>
      <c r="B118" s="49"/>
      <c r="C118" s="49"/>
    </row>
    <row r="119" spans="1:3" ht="13.5" thickBot="1" x14ac:dyDescent="0.3">
      <c r="A119" s="49" t="s">
        <v>240</v>
      </c>
      <c r="B119" s="49"/>
      <c r="C119" s="49"/>
    </row>
    <row r="120" spans="1:3" ht="13.5" thickBot="1" x14ac:dyDescent="0.3">
      <c r="A120" s="49" t="s">
        <v>241</v>
      </c>
      <c r="B120" s="49"/>
      <c r="C120" s="49"/>
    </row>
    <row r="121" spans="1:3" ht="13.5" thickBot="1" x14ac:dyDescent="0.3">
      <c r="A121" s="49" t="s">
        <v>242</v>
      </c>
      <c r="B121" s="49"/>
      <c r="C121" s="49"/>
    </row>
    <row r="122" spans="1:3" ht="13.5" thickBot="1" x14ac:dyDescent="0.3">
      <c r="A122" s="43" t="s">
        <v>11</v>
      </c>
      <c r="B122" s="23"/>
      <c r="C122" s="23"/>
    </row>
    <row r="123" spans="1:3" ht="13.5" thickTop="1" x14ac:dyDescent="0.25">
      <c r="A123" s="36"/>
      <c r="B123" s="54"/>
      <c r="C123" s="54"/>
    </row>
    <row r="124" spans="1:3" ht="15.75" x14ac:dyDescent="0.25">
      <c r="A124" s="5" t="s">
        <v>243</v>
      </c>
    </row>
    <row r="125" spans="1:3" ht="13.5" thickBot="1" x14ac:dyDescent="0.3">
      <c r="A125" s="6"/>
    </row>
    <row r="126" spans="1:3" ht="21.95" customHeight="1" thickTop="1" thickBot="1" x14ac:dyDescent="0.3">
      <c r="A126" s="7" t="s">
        <v>244</v>
      </c>
      <c r="B126" s="7"/>
      <c r="C126" s="7"/>
    </row>
    <row r="127" spans="1:3" ht="96" thickTop="1" thickBot="1" x14ac:dyDescent="0.3">
      <c r="A127" s="43" t="s">
        <v>245</v>
      </c>
      <c r="B127" s="43" t="s">
        <v>246</v>
      </c>
      <c r="C127" s="43" t="s">
        <v>247</v>
      </c>
    </row>
    <row r="128" spans="1:3" ht="14.25" thickTop="1" thickBot="1" x14ac:dyDescent="0.3">
      <c r="A128" s="49" t="s">
        <v>248</v>
      </c>
      <c r="B128" s="49"/>
      <c r="C128" s="49"/>
    </row>
    <row r="129" spans="1:3" ht="13.5" thickBot="1" x14ac:dyDescent="0.3">
      <c r="A129" s="49" t="s">
        <v>249</v>
      </c>
      <c r="B129" s="49"/>
      <c r="C129" s="49"/>
    </row>
    <row r="130" spans="1:3" ht="48.95" customHeight="1" thickBot="1" x14ac:dyDescent="0.3">
      <c r="A130" s="49" t="s">
        <v>250</v>
      </c>
      <c r="B130" s="49"/>
      <c r="C130" s="49"/>
    </row>
    <row r="131" spans="1:3" ht="36.950000000000003" customHeight="1" thickBot="1" x14ac:dyDescent="0.3">
      <c r="A131" s="23" t="s">
        <v>251</v>
      </c>
      <c r="B131" s="23"/>
      <c r="C131" s="23"/>
    </row>
    <row r="132" spans="1:3" ht="13.5" thickTop="1" x14ac:dyDescent="0.25">
      <c r="A132" s="6"/>
    </row>
    <row r="133" spans="1:3" ht="15.75" x14ac:dyDescent="0.25">
      <c r="A133" s="55"/>
    </row>
  </sheetData>
  <mergeCells count="89">
    <mergeCell ref="D12:G14"/>
    <mergeCell ref="D6:G6"/>
    <mergeCell ref="D7:G7"/>
    <mergeCell ref="E8:G8"/>
    <mergeCell ref="D9:G10"/>
    <mergeCell ref="D11:G11"/>
    <mergeCell ref="D30:E30"/>
    <mergeCell ref="F30:G30"/>
    <mergeCell ref="D15:E15"/>
    <mergeCell ref="F15:G15"/>
    <mergeCell ref="D16:G17"/>
    <mergeCell ref="D18:G18"/>
    <mergeCell ref="D19:G22"/>
    <mergeCell ref="D23:E23"/>
    <mergeCell ref="F23:G23"/>
    <mergeCell ref="D24:G25"/>
    <mergeCell ref="D26:G26"/>
    <mergeCell ref="D27:G27"/>
    <mergeCell ref="D28:E28"/>
    <mergeCell ref="F28:G28"/>
    <mergeCell ref="E44:G44"/>
    <mergeCell ref="D31:D33"/>
    <mergeCell ref="E31:G33"/>
    <mergeCell ref="D34:E34"/>
    <mergeCell ref="F34:G34"/>
    <mergeCell ref="D35:G35"/>
    <mergeCell ref="E36:G36"/>
    <mergeCell ref="D37:D40"/>
    <mergeCell ref="E37:G40"/>
    <mergeCell ref="D41:E41"/>
    <mergeCell ref="F41:G41"/>
    <mergeCell ref="D42:G43"/>
    <mergeCell ref="E54:G54"/>
    <mergeCell ref="E45:G45"/>
    <mergeCell ref="D46:E46"/>
    <mergeCell ref="F46:G46"/>
    <mergeCell ref="D47:F47"/>
    <mergeCell ref="D48:E48"/>
    <mergeCell ref="F48:G48"/>
    <mergeCell ref="D49:D51"/>
    <mergeCell ref="E49:G51"/>
    <mergeCell ref="D52:E52"/>
    <mergeCell ref="F52:G52"/>
    <mergeCell ref="D53:G53"/>
    <mergeCell ref="D66:E66"/>
    <mergeCell ref="F66:G66"/>
    <mergeCell ref="D55:D58"/>
    <mergeCell ref="E55:G58"/>
    <mergeCell ref="D59:E59"/>
    <mergeCell ref="F59:G59"/>
    <mergeCell ref="D60:G61"/>
    <mergeCell ref="E62:G62"/>
    <mergeCell ref="E63:G63"/>
    <mergeCell ref="D64:E64"/>
    <mergeCell ref="F64:G64"/>
    <mergeCell ref="D65:E65"/>
    <mergeCell ref="F65:G65"/>
    <mergeCell ref="E80:G80"/>
    <mergeCell ref="D67:D69"/>
    <mergeCell ref="E67:G69"/>
    <mergeCell ref="D70:E70"/>
    <mergeCell ref="F70:G70"/>
    <mergeCell ref="D71:G71"/>
    <mergeCell ref="E72:G72"/>
    <mergeCell ref="D73:D76"/>
    <mergeCell ref="E73:G76"/>
    <mergeCell ref="D77:E77"/>
    <mergeCell ref="F77:G77"/>
    <mergeCell ref="D78:G79"/>
    <mergeCell ref="E90:G90"/>
    <mergeCell ref="E81:G81"/>
    <mergeCell ref="D82:E82"/>
    <mergeCell ref="F82:G82"/>
    <mergeCell ref="D83:E83"/>
    <mergeCell ref="F83:G83"/>
    <mergeCell ref="D84:E84"/>
    <mergeCell ref="F84:G84"/>
    <mergeCell ref="D85:D87"/>
    <mergeCell ref="E85:G87"/>
    <mergeCell ref="D88:E88"/>
    <mergeCell ref="F88:G88"/>
    <mergeCell ref="D89:G89"/>
    <mergeCell ref="E99:G99"/>
    <mergeCell ref="D91:D94"/>
    <mergeCell ref="E91:G94"/>
    <mergeCell ref="D95:E95"/>
    <mergeCell ref="F95:G95"/>
    <mergeCell ref="D96:G97"/>
    <mergeCell ref="E98:G9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FE953-FAD6-4EBD-A519-0BFC312159D5}">
  <dimension ref="A1:G133"/>
  <sheetViews>
    <sheetView zoomScaleNormal="100" workbookViewId="0"/>
  </sheetViews>
  <sheetFormatPr defaultColWidth="10.140625" defaultRowHeight="12.75" x14ac:dyDescent="0.25"/>
  <cols>
    <col min="1" max="1" width="106.5703125" style="2" bestFit="1" customWidth="1"/>
    <col min="2" max="3" width="10.140625" style="2"/>
    <col min="4" max="4" width="9.42578125" style="2" bestFit="1" customWidth="1"/>
    <col min="5" max="16384" width="10.140625" style="2"/>
  </cols>
  <sheetData>
    <row r="1" spans="1:7" ht="22.5" x14ac:dyDescent="0.25">
      <c r="A1" s="1" t="s">
        <v>1</v>
      </c>
    </row>
    <row r="2" spans="1:7" x14ac:dyDescent="0.25">
      <c r="A2" s="3" t="s">
        <v>2</v>
      </c>
    </row>
    <row r="3" spans="1:7" x14ac:dyDescent="0.25">
      <c r="A3" s="4" t="s">
        <v>3</v>
      </c>
    </row>
    <row r="4" spans="1:7" ht="15.75" x14ac:dyDescent="0.25">
      <c r="A4" s="5" t="s">
        <v>4</v>
      </c>
    </row>
    <row r="5" spans="1:7" ht="13.5" thickBot="1" x14ac:dyDescent="0.3">
      <c r="A5" s="6"/>
    </row>
    <row r="6" spans="1:7" ht="21.95" customHeight="1" thickTop="1" thickBot="1" x14ac:dyDescent="0.3">
      <c r="A6" s="7" t="s">
        <v>396</v>
      </c>
      <c r="B6" s="7"/>
      <c r="C6" s="8"/>
      <c r="D6" s="143" t="s">
        <v>6</v>
      </c>
      <c r="E6" s="142"/>
      <c r="F6" s="142"/>
      <c r="G6" s="142"/>
    </row>
    <row r="7" spans="1:7" ht="14.25" thickTop="1" thickBot="1" x14ac:dyDescent="0.3">
      <c r="A7" s="7" t="s">
        <v>0</v>
      </c>
      <c r="B7" s="7"/>
      <c r="C7" s="8"/>
      <c r="D7" s="136"/>
      <c r="E7" s="137"/>
      <c r="F7" s="137"/>
      <c r="G7" s="137"/>
    </row>
    <row r="8" spans="1:7" ht="26.1" customHeight="1" thickTop="1" thickBot="1" x14ac:dyDescent="0.3">
      <c r="A8" s="9" t="s">
        <v>7</v>
      </c>
      <c r="B8" s="10" t="s">
        <v>8</v>
      </c>
      <c r="C8" s="11"/>
      <c r="D8" s="12" t="s">
        <v>9</v>
      </c>
      <c r="E8" s="161" t="s">
        <v>10</v>
      </c>
      <c r="F8" s="161"/>
      <c r="G8" s="161"/>
    </row>
    <row r="9" spans="1:7" ht="21.95" customHeight="1" x14ac:dyDescent="0.25">
      <c r="A9" s="13" t="s">
        <v>16</v>
      </c>
      <c r="B9" s="13"/>
      <c r="C9" s="14"/>
      <c r="D9" s="138"/>
      <c r="E9" s="139"/>
      <c r="F9" s="139"/>
      <c r="G9" s="139"/>
    </row>
    <row r="10" spans="1:7" ht="21.95" customHeight="1" thickBot="1" x14ac:dyDescent="0.3">
      <c r="A10" s="15" t="s">
        <v>254</v>
      </c>
      <c r="B10" s="15"/>
      <c r="C10" s="16"/>
      <c r="D10" s="140"/>
      <c r="E10" s="141"/>
      <c r="F10" s="141"/>
      <c r="G10" s="141"/>
    </row>
    <row r="11" spans="1:7" ht="14.25" thickTop="1" thickBot="1" x14ac:dyDescent="0.3">
      <c r="A11" s="7" t="s">
        <v>11</v>
      </c>
      <c r="B11" s="7"/>
      <c r="C11" s="8"/>
      <c r="D11" s="143"/>
      <c r="E11" s="142"/>
      <c r="F11" s="142"/>
      <c r="G11" s="142"/>
    </row>
    <row r="12" spans="1:7" ht="13.5" thickTop="1" x14ac:dyDescent="0.25">
      <c r="A12" s="17" t="s">
        <v>12</v>
      </c>
      <c r="B12" s="17"/>
      <c r="C12" s="18"/>
      <c r="D12" s="154"/>
      <c r="E12" s="157"/>
      <c r="F12" s="157"/>
      <c r="G12" s="157"/>
    </row>
    <row r="13" spans="1:7" ht="21.95" customHeight="1" x14ac:dyDescent="0.25">
      <c r="A13" s="19" t="s">
        <v>13</v>
      </c>
      <c r="B13" s="19"/>
      <c r="C13" s="20"/>
      <c r="D13" s="155"/>
      <c r="E13" s="158"/>
      <c r="F13" s="158"/>
      <c r="G13" s="158"/>
    </row>
    <row r="14" spans="1:7" ht="13.5" thickBot="1" x14ac:dyDescent="0.3">
      <c r="A14" s="21" t="s">
        <v>14</v>
      </c>
      <c r="B14" s="21"/>
      <c r="C14" s="22"/>
      <c r="D14" s="156"/>
      <c r="E14" s="159"/>
      <c r="F14" s="159"/>
      <c r="G14" s="159"/>
    </row>
    <row r="15" spans="1:7" ht="14.25" thickTop="1" thickBot="1" x14ac:dyDescent="0.3">
      <c r="A15" s="10" t="s">
        <v>15</v>
      </c>
      <c r="B15" s="10"/>
      <c r="C15" s="11"/>
      <c r="D15" s="136" t="s">
        <v>9</v>
      </c>
      <c r="E15" s="137"/>
      <c r="F15" s="137" t="s">
        <v>10</v>
      </c>
      <c r="G15" s="137"/>
    </row>
    <row r="16" spans="1:7" ht="21.95" customHeight="1" x14ac:dyDescent="0.25">
      <c r="A16" s="13" t="s">
        <v>16</v>
      </c>
      <c r="B16" s="13"/>
      <c r="C16" s="14"/>
      <c r="D16" s="138"/>
      <c r="E16" s="139"/>
      <c r="F16" s="139"/>
      <c r="G16" s="139"/>
    </row>
    <row r="17" spans="1:7" ht="21.95" customHeight="1" thickBot="1" x14ac:dyDescent="0.3">
      <c r="A17" s="15" t="s">
        <v>17</v>
      </c>
      <c r="B17" s="15"/>
      <c r="C17" s="16"/>
      <c r="D17" s="140"/>
      <c r="E17" s="141"/>
      <c r="F17" s="141"/>
      <c r="G17" s="141"/>
    </row>
    <row r="18" spans="1:7" ht="14.25" thickTop="1" thickBot="1" x14ac:dyDescent="0.3">
      <c r="A18" s="7" t="s">
        <v>11</v>
      </c>
      <c r="B18" s="7"/>
      <c r="C18" s="8"/>
      <c r="D18" s="143"/>
      <c r="E18" s="142"/>
      <c r="F18" s="142"/>
      <c r="G18" s="142"/>
    </row>
    <row r="19" spans="1:7" ht="13.5" thickTop="1" x14ac:dyDescent="0.25">
      <c r="A19" s="17" t="s">
        <v>12</v>
      </c>
      <c r="B19" s="17"/>
      <c r="C19" s="18"/>
      <c r="D19" s="154"/>
      <c r="E19" s="157"/>
      <c r="F19" s="157"/>
      <c r="G19" s="157"/>
    </row>
    <row r="20" spans="1:7" x14ac:dyDescent="0.25">
      <c r="A20" s="19" t="s">
        <v>18</v>
      </c>
      <c r="B20" s="19"/>
      <c r="C20" s="20"/>
      <c r="D20" s="155"/>
      <c r="E20" s="158"/>
      <c r="F20" s="158"/>
      <c r="G20" s="158"/>
    </row>
    <row r="21" spans="1:7" ht="21.95" customHeight="1" x14ac:dyDescent="0.25">
      <c r="A21" s="19" t="s">
        <v>13</v>
      </c>
      <c r="B21" s="19"/>
      <c r="C21" s="20"/>
      <c r="D21" s="155"/>
      <c r="E21" s="158"/>
      <c r="F21" s="158"/>
      <c r="G21" s="158"/>
    </row>
    <row r="22" spans="1:7" ht="13.5" thickBot="1" x14ac:dyDescent="0.3">
      <c r="A22" s="21" t="s">
        <v>19</v>
      </c>
      <c r="B22" s="21"/>
      <c r="C22" s="22"/>
      <c r="D22" s="156"/>
      <c r="E22" s="159"/>
      <c r="F22" s="159"/>
      <c r="G22" s="159"/>
    </row>
    <row r="23" spans="1:7" ht="14.25" thickTop="1" thickBot="1" x14ac:dyDescent="0.3">
      <c r="A23" s="10" t="s">
        <v>20</v>
      </c>
      <c r="B23" s="10"/>
      <c r="C23" s="11"/>
      <c r="D23" s="136" t="s">
        <v>9</v>
      </c>
      <c r="E23" s="137"/>
      <c r="F23" s="137" t="s">
        <v>10</v>
      </c>
      <c r="G23" s="137"/>
    </row>
    <row r="24" spans="1:7" ht="21.95" customHeight="1" x14ac:dyDescent="0.25">
      <c r="A24" s="13" t="s">
        <v>16</v>
      </c>
      <c r="B24" s="13"/>
      <c r="C24" s="14"/>
      <c r="D24" s="138"/>
      <c r="E24" s="139"/>
      <c r="F24" s="139"/>
      <c r="G24" s="139"/>
    </row>
    <row r="25" spans="1:7" ht="21.95" customHeight="1" thickBot="1" x14ac:dyDescent="0.3">
      <c r="A25" s="15" t="s">
        <v>21</v>
      </c>
      <c r="B25" s="15"/>
      <c r="C25" s="16"/>
      <c r="D25" s="140"/>
      <c r="E25" s="141"/>
      <c r="F25" s="141"/>
      <c r="G25" s="141"/>
    </row>
    <row r="26" spans="1:7" ht="14.25" thickTop="1" thickBot="1" x14ac:dyDescent="0.3">
      <c r="A26" s="7" t="s">
        <v>11</v>
      </c>
      <c r="B26" s="7"/>
      <c r="C26" s="8"/>
      <c r="D26" s="143"/>
      <c r="E26" s="142"/>
      <c r="F26" s="142"/>
      <c r="G26" s="142"/>
    </row>
    <row r="27" spans="1:7" ht="14.25" thickTop="1" thickBot="1" x14ac:dyDescent="0.3">
      <c r="A27" s="7" t="s">
        <v>22</v>
      </c>
      <c r="B27" s="7"/>
      <c r="C27" s="8"/>
      <c r="D27" s="170"/>
      <c r="E27" s="164"/>
      <c r="F27" s="164"/>
      <c r="G27" s="164"/>
    </row>
    <row r="28" spans="1:7" ht="38.1" customHeight="1" thickTop="1" thickBot="1" x14ac:dyDescent="0.3">
      <c r="A28" s="9" t="s">
        <v>23</v>
      </c>
      <c r="B28" s="9" t="s">
        <v>24</v>
      </c>
      <c r="C28" s="9" t="s">
        <v>25</v>
      </c>
      <c r="D28" s="136" t="s">
        <v>9</v>
      </c>
      <c r="E28" s="137"/>
      <c r="F28" s="137" t="s">
        <v>10</v>
      </c>
      <c r="G28" s="137"/>
    </row>
    <row r="29" spans="1:7" ht="13.5" thickBot="1" x14ac:dyDescent="0.3">
      <c r="A29" s="23"/>
      <c r="B29" s="23"/>
      <c r="C29" s="23"/>
      <c r="D29" s="152"/>
      <c r="E29" s="153"/>
      <c r="F29" s="153"/>
      <c r="G29" s="23"/>
    </row>
    <row r="30" spans="1:7" ht="14.25" thickTop="1" thickBot="1" x14ac:dyDescent="0.3">
      <c r="A30" s="7" t="s">
        <v>11</v>
      </c>
      <c r="B30" s="7"/>
      <c r="C30" s="8"/>
      <c r="D30" s="143"/>
      <c r="E30" s="142"/>
      <c r="F30" s="142"/>
      <c r="G30" s="142"/>
    </row>
    <row r="31" spans="1:7" ht="13.5" thickTop="1" x14ac:dyDescent="0.25">
      <c r="A31" s="17" t="s">
        <v>26</v>
      </c>
      <c r="B31" s="17"/>
      <c r="C31" s="18"/>
      <c r="D31" s="146"/>
      <c r="E31" s="149"/>
      <c r="F31" s="149"/>
      <c r="G31" s="149"/>
    </row>
    <row r="32" spans="1:7" ht="21.95" customHeight="1" x14ac:dyDescent="0.25">
      <c r="A32" s="19" t="s">
        <v>13</v>
      </c>
      <c r="B32" s="19"/>
      <c r="C32" s="20"/>
      <c r="D32" s="147"/>
      <c r="E32" s="150"/>
      <c r="F32" s="150"/>
      <c r="G32" s="150"/>
    </row>
    <row r="33" spans="1:7" ht="13.5" thickBot="1" x14ac:dyDescent="0.3">
      <c r="A33" s="21" t="s">
        <v>14</v>
      </c>
      <c r="B33" s="21"/>
      <c r="C33" s="22"/>
      <c r="D33" s="148"/>
      <c r="E33" s="151"/>
      <c r="F33" s="151"/>
      <c r="G33" s="151"/>
    </row>
    <row r="34" spans="1:7" ht="38.1" customHeight="1" thickTop="1" thickBot="1" x14ac:dyDescent="0.3">
      <c r="A34" s="9" t="s">
        <v>23</v>
      </c>
      <c r="B34" s="10" t="s">
        <v>27</v>
      </c>
      <c r="C34" s="11"/>
      <c r="D34" s="136" t="s">
        <v>9</v>
      </c>
      <c r="E34" s="137"/>
      <c r="F34" s="137" t="s">
        <v>10</v>
      </c>
      <c r="G34" s="137"/>
    </row>
    <row r="35" spans="1:7" ht="21.95" customHeight="1" thickBot="1" x14ac:dyDescent="0.3">
      <c r="A35" s="24"/>
      <c r="B35" s="25"/>
      <c r="C35" s="26"/>
      <c r="D35" s="162"/>
      <c r="E35" s="163"/>
      <c r="F35" s="163"/>
      <c r="G35" s="163"/>
    </row>
    <row r="36" spans="1:7" ht="14.25" thickTop="1" thickBot="1" x14ac:dyDescent="0.3">
      <c r="A36" s="7" t="s">
        <v>11</v>
      </c>
      <c r="B36" s="7"/>
      <c r="C36" s="8"/>
      <c r="D36" s="27"/>
      <c r="E36" s="142"/>
      <c r="F36" s="142"/>
      <c r="G36" s="142"/>
    </row>
    <row r="37" spans="1:7" ht="13.5" thickTop="1" x14ac:dyDescent="0.25">
      <c r="A37" s="17" t="s">
        <v>26</v>
      </c>
      <c r="B37" s="17"/>
      <c r="C37" s="18"/>
      <c r="D37" s="154"/>
      <c r="E37" s="157"/>
      <c r="F37" s="157"/>
      <c r="G37" s="157"/>
    </row>
    <row r="38" spans="1:7" x14ac:dyDescent="0.25">
      <c r="A38" s="19" t="s">
        <v>18</v>
      </c>
      <c r="B38" s="19"/>
      <c r="C38" s="20"/>
      <c r="D38" s="155"/>
      <c r="E38" s="158"/>
      <c r="F38" s="158"/>
      <c r="G38" s="158"/>
    </row>
    <row r="39" spans="1:7" ht="21.95" customHeight="1" x14ac:dyDescent="0.25">
      <c r="A39" s="19" t="s">
        <v>13</v>
      </c>
      <c r="B39" s="19"/>
      <c r="C39" s="20"/>
      <c r="D39" s="155"/>
      <c r="E39" s="158"/>
      <c r="F39" s="158"/>
      <c r="G39" s="158"/>
    </row>
    <row r="40" spans="1:7" ht="13.5" thickBot="1" x14ac:dyDescent="0.3">
      <c r="A40" s="28" t="s">
        <v>19</v>
      </c>
      <c r="B40" s="28"/>
      <c r="C40" s="29"/>
      <c r="D40" s="165"/>
      <c r="E40" s="166"/>
      <c r="F40" s="166"/>
      <c r="G40" s="166"/>
    </row>
    <row r="41" spans="1:7" ht="13.5" thickBot="1" x14ac:dyDescent="0.3">
      <c r="A41" s="30" t="s">
        <v>20</v>
      </c>
      <c r="B41" s="30"/>
      <c r="C41" s="31"/>
      <c r="D41" s="160" t="s">
        <v>9</v>
      </c>
      <c r="E41" s="161"/>
      <c r="F41" s="161" t="s">
        <v>10</v>
      </c>
      <c r="G41" s="161"/>
    </row>
    <row r="42" spans="1:7" ht="21.95" customHeight="1" x14ac:dyDescent="0.25">
      <c r="A42" s="13" t="s">
        <v>16</v>
      </c>
      <c r="B42" s="13"/>
      <c r="C42" s="14"/>
      <c r="D42" s="138"/>
      <c r="E42" s="139"/>
      <c r="F42" s="139"/>
      <c r="G42" s="139"/>
    </row>
    <row r="43" spans="1:7" ht="21.95" customHeight="1" thickBot="1" x14ac:dyDescent="0.3">
      <c r="A43" s="32" t="s">
        <v>21</v>
      </c>
      <c r="B43" s="32"/>
      <c r="C43" s="33"/>
      <c r="D43" s="167"/>
      <c r="E43" s="168"/>
      <c r="F43" s="168"/>
      <c r="G43" s="168"/>
    </row>
    <row r="44" spans="1:7" ht="13.5" thickBot="1" x14ac:dyDescent="0.3">
      <c r="A44" s="34" t="s">
        <v>11</v>
      </c>
      <c r="B44" s="34"/>
      <c r="C44" s="35"/>
      <c r="D44" s="27"/>
      <c r="E44" s="169"/>
      <c r="F44" s="169"/>
      <c r="G44" s="169"/>
    </row>
    <row r="45" spans="1:7" ht="14.25" thickTop="1" thickBot="1" x14ac:dyDescent="0.3">
      <c r="A45" s="7" t="s">
        <v>28</v>
      </c>
      <c r="B45" s="7"/>
      <c r="C45" s="8"/>
      <c r="D45" s="27"/>
      <c r="E45" s="142"/>
      <c r="F45" s="142"/>
      <c r="G45" s="142"/>
    </row>
    <row r="46" spans="1:7" ht="38.1" customHeight="1" thickTop="1" thickBot="1" x14ac:dyDescent="0.3">
      <c r="A46" s="9" t="s">
        <v>23</v>
      </c>
      <c r="B46" s="9" t="s">
        <v>24</v>
      </c>
      <c r="C46" s="9" t="s">
        <v>25</v>
      </c>
      <c r="D46" s="136" t="s">
        <v>9</v>
      </c>
      <c r="E46" s="137"/>
      <c r="F46" s="137" t="s">
        <v>10</v>
      </c>
      <c r="G46" s="137"/>
    </row>
    <row r="47" spans="1:7" ht="13.5" thickBot="1" x14ac:dyDescent="0.3">
      <c r="A47" s="23"/>
      <c r="B47" s="23"/>
      <c r="C47" s="23"/>
      <c r="D47" s="152"/>
      <c r="E47" s="153"/>
      <c r="F47" s="153"/>
      <c r="G47" s="23"/>
    </row>
    <row r="48" spans="1:7" ht="14.25" thickTop="1" thickBot="1" x14ac:dyDescent="0.3">
      <c r="A48" s="43" t="s">
        <v>11</v>
      </c>
      <c r="B48" s="43"/>
      <c r="C48" s="43"/>
      <c r="D48" s="143"/>
      <c r="E48" s="142"/>
      <c r="F48" s="142"/>
      <c r="G48" s="142"/>
    </row>
    <row r="49" spans="1:7" ht="13.5" thickTop="1" x14ac:dyDescent="0.25">
      <c r="A49" s="17" t="s">
        <v>215</v>
      </c>
      <c r="B49" s="17"/>
      <c r="C49" s="18"/>
      <c r="D49" s="154"/>
      <c r="E49" s="157"/>
      <c r="F49" s="157"/>
      <c r="G49" s="157"/>
    </row>
    <row r="50" spans="1:7" ht="21.95" customHeight="1" x14ac:dyDescent="0.25">
      <c r="A50" s="19" t="s">
        <v>13</v>
      </c>
      <c r="B50" s="19"/>
      <c r="C50" s="20"/>
      <c r="D50" s="155"/>
      <c r="E50" s="158"/>
      <c r="F50" s="158"/>
      <c r="G50" s="158"/>
    </row>
    <row r="51" spans="1:7" ht="13.5" thickBot="1" x14ac:dyDescent="0.3">
      <c r="A51" s="21" t="s">
        <v>14</v>
      </c>
      <c r="B51" s="21"/>
      <c r="C51" s="22"/>
      <c r="D51" s="156"/>
      <c r="E51" s="159"/>
      <c r="F51" s="159"/>
      <c r="G51" s="159"/>
    </row>
    <row r="52" spans="1:7" ht="38.1" customHeight="1" thickTop="1" thickBot="1" x14ac:dyDescent="0.3">
      <c r="A52" s="9" t="s">
        <v>23</v>
      </c>
      <c r="B52" s="9" t="s">
        <v>216</v>
      </c>
      <c r="C52" s="9" t="s">
        <v>217</v>
      </c>
      <c r="D52" s="136" t="s">
        <v>9</v>
      </c>
      <c r="E52" s="137"/>
      <c r="F52" s="137" t="s">
        <v>10</v>
      </c>
      <c r="G52" s="137"/>
    </row>
    <row r="53" spans="1:7" ht="21.95" customHeight="1" thickBot="1" x14ac:dyDescent="0.3">
      <c r="A53" s="24"/>
      <c r="B53" s="24"/>
      <c r="C53" s="24"/>
      <c r="D53" s="162"/>
      <c r="E53" s="163"/>
      <c r="F53" s="163"/>
      <c r="G53" s="163"/>
    </row>
    <row r="54" spans="1:7" ht="14.25" thickTop="1" thickBot="1" x14ac:dyDescent="0.3">
      <c r="A54" s="7" t="s">
        <v>11</v>
      </c>
      <c r="B54" s="7"/>
      <c r="C54" s="8"/>
      <c r="D54" s="27"/>
      <c r="E54" s="142"/>
      <c r="F54" s="142"/>
      <c r="G54" s="142"/>
    </row>
    <row r="55" spans="1:7" ht="13.5" thickTop="1" x14ac:dyDescent="0.25">
      <c r="A55" s="17" t="s">
        <v>215</v>
      </c>
      <c r="B55" s="17"/>
      <c r="C55" s="18"/>
      <c r="D55" s="146"/>
      <c r="E55" s="149"/>
      <c r="F55" s="149"/>
      <c r="G55" s="149"/>
    </row>
    <row r="56" spans="1:7" x14ac:dyDescent="0.25">
      <c r="A56" s="19" t="s">
        <v>18</v>
      </c>
      <c r="B56" s="19"/>
      <c r="C56" s="20"/>
      <c r="D56" s="147"/>
      <c r="E56" s="150"/>
      <c r="F56" s="150"/>
      <c r="G56" s="150"/>
    </row>
    <row r="57" spans="1:7" ht="21.95" customHeight="1" x14ac:dyDescent="0.25">
      <c r="A57" s="19" t="s">
        <v>13</v>
      </c>
      <c r="B57" s="19"/>
      <c r="C57" s="20"/>
      <c r="D57" s="147"/>
      <c r="E57" s="150"/>
      <c r="F57" s="150"/>
      <c r="G57" s="150"/>
    </row>
    <row r="58" spans="1:7" ht="13.5" thickBot="1" x14ac:dyDescent="0.3">
      <c r="A58" s="21" t="s">
        <v>19</v>
      </c>
      <c r="B58" s="21"/>
      <c r="C58" s="22"/>
      <c r="D58" s="148"/>
      <c r="E58" s="151"/>
      <c r="F58" s="151"/>
      <c r="G58" s="151"/>
    </row>
    <row r="59" spans="1:7" ht="14.25" thickTop="1" thickBot="1" x14ac:dyDescent="0.3">
      <c r="A59" s="10" t="s">
        <v>20</v>
      </c>
      <c r="B59" s="10"/>
      <c r="C59" s="11"/>
      <c r="D59" s="136" t="s">
        <v>9</v>
      </c>
      <c r="E59" s="137"/>
      <c r="F59" s="137" t="s">
        <v>10</v>
      </c>
      <c r="G59" s="137"/>
    </row>
    <row r="60" spans="1:7" ht="21.95" customHeight="1" x14ac:dyDescent="0.25">
      <c r="A60" s="13" t="s">
        <v>16</v>
      </c>
      <c r="B60" s="13"/>
      <c r="C60" s="14"/>
      <c r="D60" s="138"/>
      <c r="E60" s="139"/>
      <c r="F60" s="139"/>
      <c r="G60" s="139"/>
    </row>
    <row r="61" spans="1:7" ht="21.95" customHeight="1" thickBot="1" x14ac:dyDescent="0.3">
      <c r="A61" s="15" t="s">
        <v>21</v>
      </c>
      <c r="B61" s="15"/>
      <c r="C61" s="16"/>
      <c r="D61" s="140"/>
      <c r="E61" s="141"/>
      <c r="F61" s="141"/>
      <c r="G61" s="141"/>
    </row>
    <row r="62" spans="1:7" ht="14.25" thickTop="1" thickBot="1" x14ac:dyDescent="0.3">
      <c r="A62" s="7" t="s">
        <v>11</v>
      </c>
      <c r="B62" s="7"/>
      <c r="C62" s="8"/>
      <c r="D62" s="27"/>
      <c r="E62" s="142"/>
      <c r="F62" s="142"/>
      <c r="G62" s="142"/>
    </row>
    <row r="63" spans="1:7" ht="14.25" thickTop="1" thickBot="1" x14ac:dyDescent="0.3">
      <c r="A63" s="7" t="s">
        <v>218</v>
      </c>
      <c r="B63" s="7"/>
      <c r="C63" s="8"/>
      <c r="D63" s="42"/>
      <c r="E63" s="164"/>
      <c r="F63" s="164"/>
      <c r="G63" s="164"/>
    </row>
    <row r="64" spans="1:7" ht="38.1" customHeight="1" thickTop="1" thickBot="1" x14ac:dyDescent="0.3">
      <c r="A64" s="9" t="s">
        <v>23</v>
      </c>
      <c r="B64" s="9" t="s">
        <v>24</v>
      </c>
      <c r="C64" s="9" t="s">
        <v>25</v>
      </c>
      <c r="D64" s="136" t="s">
        <v>9</v>
      </c>
      <c r="E64" s="137"/>
      <c r="F64" s="137" t="s">
        <v>10</v>
      </c>
      <c r="G64" s="137"/>
    </row>
    <row r="65" spans="1:7" ht="13.5" thickBot="1" x14ac:dyDescent="0.3">
      <c r="A65" s="23"/>
      <c r="B65" s="43"/>
      <c r="C65" s="23"/>
      <c r="D65" s="152"/>
      <c r="E65" s="153"/>
      <c r="F65" s="153"/>
      <c r="G65" s="153"/>
    </row>
    <row r="66" spans="1:7" ht="14.25" thickTop="1" thickBot="1" x14ac:dyDescent="0.3">
      <c r="A66" s="43" t="s">
        <v>11</v>
      </c>
      <c r="B66" s="43"/>
      <c r="C66" s="43"/>
      <c r="D66" s="143"/>
      <c r="E66" s="142"/>
      <c r="F66" s="142"/>
      <c r="G66" s="142"/>
    </row>
    <row r="67" spans="1:7" ht="13.5" thickTop="1" x14ac:dyDescent="0.25">
      <c r="A67" s="17" t="s">
        <v>219</v>
      </c>
      <c r="B67" s="17"/>
      <c r="C67" s="18"/>
      <c r="D67" s="154"/>
      <c r="E67" s="157"/>
      <c r="F67" s="157"/>
      <c r="G67" s="157"/>
    </row>
    <row r="68" spans="1:7" ht="21.95" customHeight="1" x14ac:dyDescent="0.25">
      <c r="A68" s="19" t="s">
        <v>13</v>
      </c>
      <c r="B68" s="19"/>
      <c r="C68" s="20"/>
      <c r="D68" s="155"/>
      <c r="E68" s="158"/>
      <c r="F68" s="158"/>
      <c r="G68" s="158"/>
    </row>
    <row r="69" spans="1:7" ht="13.5" thickBot="1" x14ac:dyDescent="0.3">
      <c r="A69" s="28" t="s">
        <v>14</v>
      </c>
      <c r="B69" s="28"/>
      <c r="C69" s="29"/>
      <c r="D69" s="165"/>
      <c r="E69" s="166"/>
      <c r="F69" s="166"/>
      <c r="G69" s="166"/>
    </row>
    <row r="70" spans="1:7" ht="36.950000000000003" customHeight="1" thickBot="1" x14ac:dyDescent="0.3">
      <c r="A70" s="9" t="s">
        <v>23</v>
      </c>
      <c r="B70" s="30" t="s">
        <v>27</v>
      </c>
      <c r="C70" s="31"/>
      <c r="D70" s="160" t="s">
        <v>9</v>
      </c>
      <c r="E70" s="161"/>
      <c r="F70" s="161" t="s">
        <v>10</v>
      </c>
      <c r="G70" s="161"/>
    </row>
    <row r="71" spans="1:7" ht="21.95" customHeight="1" thickBot="1" x14ac:dyDescent="0.3">
      <c r="A71" s="23"/>
      <c r="B71" s="44"/>
      <c r="C71" s="45"/>
      <c r="D71" s="162"/>
      <c r="E71" s="163"/>
      <c r="F71" s="163"/>
      <c r="G71" s="163"/>
    </row>
    <row r="72" spans="1:7" ht="14.25" thickTop="1" thickBot="1" x14ac:dyDescent="0.3">
      <c r="A72" s="7" t="s">
        <v>11</v>
      </c>
      <c r="B72" s="7"/>
      <c r="C72" s="8"/>
      <c r="D72" s="27"/>
      <c r="E72" s="142"/>
      <c r="F72" s="142"/>
      <c r="G72" s="142"/>
    </row>
    <row r="73" spans="1:7" ht="13.5" thickTop="1" x14ac:dyDescent="0.25">
      <c r="A73" s="17" t="s">
        <v>219</v>
      </c>
      <c r="B73" s="17"/>
      <c r="C73" s="18"/>
      <c r="D73" s="154"/>
      <c r="E73" s="157"/>
      <c r="F73" s="157"/>
      <c r="G73" s="157"/>
    </row>
    <row r="74" spans="1:7" x14ac:dyDescent="0.25">
      <c r="A74" s="19" t="s">
        <v>18</v>
      </c>
      <c r="B74" s="19"/>
      <c r="C74" s="20"/>
      <c r="D74" s="155"/>
      <c r="E74" s="158"/>
      <c r="F74" s="158"/>
      <c r="G74" s="158"/>
    </row>
    <row r="75" spans="1:7" ht="21.95" customHeight="1" x14ac:dyDescent="0.25">
      <c r="A75" s="19" t="s">
        <v>13</v>
      </c>
      <c r="B75" s="19"/>
      <c r="C75" s="20"/>
      <c r="D75" s="155"/>
      <c r="E75" s="158"/>
      <c r="F75" s="158"/>
      <c r="G75" s="158"/>
    </row>
    <row r="76" spans="1:7" ht="13.5" thickBot="1" x14ac:dyDescent="0.3">
      <c r="A76" s="21" t="s">
        <v>19</v>
      </c>
      <c r="B76" s="21"/>
      <c r="C76" s="22"/>
      <c r="D76" s="156"/>
      <c r="E76" s="159"/>
      <c r="F76" s="159"/>
      <c r="G76" s="159"/>
    </row>
    <row r="77" spans="1:7" ht="14.25" thickTop="1" thickBot="1" x14ac:dyDescent="0.3">
      <c r="A77" s="10" t="s">
        <v>20</v>
      </c>
      <c r="B77" s="10"/>
      <c r="C77" s="11"/>
      <c r="D77" s="136" t="s">
        <v>9</v>
      </c>
      <c r="E77" s="137"/>
      <c r="F77" s="137" t="s">
        <v>10</v>
      </c>
      <c r="G77" s="137"/>
    </row>
    <row r="78" spans="1:7" ht="21.95" customHeight="1" x14ac:dyDescent="0.25">
      <c r="A78" s="13" t="s">
        <v>16</v>
      </c>
      <c r="B78" s="13"/>
      <c r="C78" s="14"/>
      <c r="D78" s="138"/>
      <c r="E78" s="139"/>
      <c r="F78" s="139"/>
      <c r="G78" s="139"/>
    </row>
    <row r="79" spans="1:7" ht="21.95" customHeight="1" thickBot="1" x14ac:dyDescent="0.3">
      <c r="A79" s="15" t="s">
        <v>21</v>
      </c>
      <c r="B79" s="15"/>
      <c r="C79" s="16"/>
      <c r="D79" s="140"/>
      <c r="E79" s="141"/>
      <c r="F79" s="141"/>
      <c r="G79" s="141"/>
    </row>
    <row r="80" spans="1:7" ht="14.25" thickTop="1" thickBot="1" x14ac:dyDescent="0.3">
      <c r="A80" s="7" t="s">
        <v>11</v>
      </c>
      <c r="B80" s="7"/>
      <c r="C80" s="8"/>
      <c r="D80" s="27"/>
      <c r="E80" s="142"/>
      <c r="F80" s="142"/>
      <c r="G80" s="142"/>
    </row>
    <row r="81" spans="1:7" ht="14.25" thickTop="1" thickBot="1" x14ac:dyDescent="0.3">
      <c r="A81" s="7" t="s">
        <v>220</v>
      </c>
      <c r="B81" s="7"/>
      <c r="C81" s="8"/>
      <c r="D81" s="42"/>
      <c r="E81" s="164"/>
      <c r="F81" s="164"/>
      <c r="G81" s="164"/>
    </row>
    <row r="82" spans="1:7" ht="38.1" customHeight="1" thickTop="1" thickBot="1" x14ac:dyDescent="0.3">
      <c r="A82" s="9" t="s">
        <v>23</v>
      </c>
      <c r="B82" s="9" t="s">
        <v>24</v>
      </c>
      <c r="C82" s="9" t="s">
        <v>25</v>
      </c>
      <c r="D82" s="136" t="s">
        <v>9</v>
      </c>
      <c r="E82" s="137"/>
      <c r="F82" s="137" t="s">
        <v>10</v>
      </c>
      <c r="G82" s="137"/>
    </row>
    <row r="83" spans="1:7" ht="13.5" thickBot="1" x14ac:dyDescent="0.3">
      <c r="A83" s="23"/>
      <c r="B83" s="43"/>
      <c r="C83" s="23"/>
      <c r="D83" s="152"/>
      <c r="E83" s="153"/>
      <c r="F83" s="153"/>
      <c r="G83" s="153"/>
    </row>
    <row r="84" spans="1:7" ht="14.25" thickTop="1" thickBot="1" x14ac:dyDescent="0.3">
      <c r="A84" s="43" t="s">
        <v>11</v>
      </c>
      <c r="B84" s="43"/>
      <c r="C84" s="43"/>
      <c r="D84" s="143"/>
      <c r="E84" s="142"/>
      <c r="F84" s="142"/>
      <c r="G84" s="142"/>
    </row>
    <row r="85" spans="1:7" ht="13.5" thickTop="1" x14ac:dyDescent="0.25">
      <c r="A85" s="17" t="s">
        <v>221</v>
      </c>
      <c r="B85" s="17"/>
      <c r="C85" s="18"/>
      <c r="D85" s="154"/>
      <c r="E85" s="157"/>
      <c r="F85" s="157"/>
      <c r="G85" s="157"/>
    </row>
    <row r="86" spans="1:7" ht="21.95" customHeight="1" x14ac:dyDescent="0.25">
      <c r="A86" s="19" t="s">
        <v>13</v>
      </c>
      <c r="B86" s="19"/>
      <c r="C86" s="20"/>
      <c r="D86" s="155"/>
      <c r="E86" s="158"/>
      <c r="F86" s="158"/>
      <c r="G86" s="158"/>
    </row>
    <row r="87" spans="1:7" ht="13.5" thickBot="1" x14ac:dyDescent="0.3">
      <c r="A87" s="21" t="s">
        <v>14</v>
      </c>
      <c r="B87" s="21"/>
      <c r="C87" s="22"/>
      <c r="D87" s="156"/>
      <c r="E87" s="159"/>
      <c r="F87" s="159"/>
      <c r="G87" s="159"/>
    </row>
    <row r="88" spans="1:7" ht="14.25" thickTop="1" thickBot="1" x14ac:dyDescent="0.3">
      <c r="A88" s="7" t="s">
        <v>23</v>
      </c>
      <c r="B88" s="7"/>
      <c r="C88" s="8"/>
      <c r="D88" s="143" t="s">
        <v>9</v>
      </c>
      <c r="E88" s="142"/>
      <c r="F88" s="142" t="s">
        <v>10</v>
      </c>
      <c r="G88" s="142"/>
    </row>
    <row r="89" spans="1:7" ht="21.95" customHeight="1" thickTop="1" thickBot="1" x14ac:dyDescent="0.3">
      <c r="A89" s="46"/>
      <c r="B89" s="46"/>
      <c r="C89" s="47"/>
      <c r="D89" s="144"/>
      <c r="E89" s="145"/>
      <c r="F89" s="145"/>
      <c r="G89" s="145"/>
    </row>
    <row r="90" spans="1:7" ht="14.25" thickTop="1" thickBot="1" x14ac:dyDescent="0.3">
      <c r="A90" s="7" t="s">
        <v>11</v>
      </c>
      <c r="B90" s="7"/>
      <c r="C90" s="8"/>
      <c r="D90" s="27"/>
      <c r="E90" s="142"/>
      <c r="F90" s="142"/>
      <c r="G90" s="142"/>
    </row>
    <row r="91" spans="1:7" ht="13.5" thickTop="1" x14ac:dyDescent="0.25">
      <c r="A91" s="17" t="s">
        <v>223</v>
      </c>
      <c r="B91" s="17"/>
      <c r="C91" s="18"/>
      <c r="D91" s="146"/>
      <c r="E91" s="149"/>
      <c r="F91" s="149"/>
      <c r="G91" s="149"/>
    </row>
    <row r="92" spans="1:7" x14ac:dyDescent="0.25">
      <c r="A92" s="19" t="s">
        <v>18</v>
      </c>
      <c r="B92" s="19"/>
      <c r="C92" s="20"/>
      <c r="D92" s="147"/>
      <c r="E92" s="150"/>
      <c r="F92" s="150"/>
      <c r="G92" s="150"/>
    </row>
    <row r="93" spans="1:7" ht="21.95" customHeight="1" x14ac:dyDescent="0.25">
      <c r="A93" s="19" t="s">
        <v>13</v>
      </c>
      <c r="B93" s="19"/>
      <c r="C93" s="20"/>
      <c r="D93" s="147"/>
      <c r="E93" s="150"/>
      <c r="F93" s="150"/>
      <c r="G93" s="150"/>
    </row>
    <row r="94" spans="1:7" ht="13.5" thickBot="1" x14ac:dyDescent="0.3">
      <c r="A94" s="21" t="s">
        <v>19</v>
      </c>
      <c r="B94" s="21"/>
      <c r="C94" s="22"/>
      <c r="D94" s="148"/>
      <c r="E94" s="151"/>
      <c r="F94" s="151"/>
      <c r="G94" s="151"/>
    </row>
    <row r="95" spans="1:7" ht="14.25" thickTop="1" thickBot="1" x14ac:dyDescent="0.3">
      <c r="A95" s="10" t="s">
        <v>20</v>
      </c>
      <c r="B95" s="10"/>
      <c r="C95" s="11"/>
      <c r="D95" s="136" t="s">
        <v>9</v>
      </c>
      <c r="E95" s="137"/>
      <c r="F95" s="137" t="s">
        <v>10</v>
      </c>
      <c r="G95" s="137"/>
    </row>
    <row r="96" spans="1:7" ht="21.95" customHeight="1" x14ac:dyDescent="0.25">
      <c r="A96" s="13" t="s">
        <v>16</v>
      </c>
      <c r="B96" s="13"/>
      <c r="C96" s="14"/>
      <c r="D96" s="138"/>
      <c r="E96" s="139"/>
      <c r="F96" s="139"/>
      <c r="G96" s="139"/>
    </row>
    <row r="97" spans="1:7" ht="21.95" customHeight="1" thickBot="1" x14ac:dyDescent="0.3">
      <c r="A97" s="15" t="s">
        <v>21</v>
      </c>
      <c r="B97" s="15"/>
      <c r="C97" s="16"/>
      <c r="D97" s="140"/>
      <c r="E97" s="141"/>
      <c r="F97" s="141"/>
      <c r="G97" s="141"/>
    </row>
    <row r="98" spans="1:7" ht="14.25" thickTop="1" thickBot="1" x14ac:dyDescent="0.3">
      <c r="A98" s="7" t="s">
        <v>11</v>
      </c>
      <c r="B98" s="7"/>
      <c r="C98" s="8"/>
      <c r="D98" s="27"/>
      <c r="E98" s="142"/>
      <c r="F98" s="142"/>
      <c r="G98" s="142"/>
    </row>
    <row r="99" spans="1:7" ht="14.25" thickTop="1" thickBot="1" x14ac:dyDescent="0.3">
      <c r="A99" s="7" t="s">
        <v>224</v>
      </c>
      <c r="B99" s="7"/>
      <c r="C99" s="8"/>
      <c r="D99" s="27"/>
      <c r="E99" s="142"/>
      <c r="F99" s="142"/>
      <c r="G99" s="142"/>
    </row>
    <row r="100" spans="1:7" ht="16.5" thickTop="1" x14ac:dyDescent="0.25">
      <c r="A100" s="48"/>
      <c r="B100" s="48"/>
      <c r="C100" s="48"/>
      <c r="D100" s="48"/>
      <c r="E100" s="48"/>
      <c r="F100" s="48"/>
      <c r="G100" s="48"/>
    </row>
    <row r="101" spans="1:7" x14ac:dyDescent="0.25">
      <c r="A101" s="6"/>
    </row>
    <row r="102" spans="1:7" ht="15.75" x14ac:dyDescent="0.25">
      <c r="A102" s="5" t="s">
        <v>225</v>
      </c>
    </row>
    <row r="103" spans="1:7" ht="13.5" thickBot="1" x14ac:dyDescent="0.3">
      <c r="A103" s="6"/>
    </row>
    <row r="104" spans="1:7" ht="21.95" customHeight="1" thickTop="1" thickBot="1" x14ac:dyDescent="0.3">
      <c r="A104" s="10" t="s">
        <v>226</v>
      </c>
      <c r="B104" s="10"/>
      <c r="C104" s="10"/>
    </row>
    <row r="105" spans="1:7" ht="24.95" customHeight="1" thickBot="1" x14ac:dyDescent="0.3">
      <c r="A105" s="43" t="s">
        <v>227</v>
      </c>
      <c r="B105" s="43" t="s">
        <v>228</v>
      </c>
      <c r="C105" s="43" t="s">
        <v>229</v>
      </c>
    </row>
    <row r="106" spans="1:7" ht="54.95" customHeight="1" thickTop="1" thickBot="1" x14ac:dyDescent="0.3">
      <c r="A106" s="49" t="s">
        <v>230</v>
      </c>
      <c r="B106" s="50"/>
      <c r="C106" s="50"/>
    </row>
    <row r="107" spans="1:7" ht="54.95" customHeight="1" thickBot="1" x14ac:dyDescent="0.3">
      <c r="A107" s="49" t="s">
        <v>231</v>
      </c>
      <c r="B107" s="51"/>
      <c r="C107" s="51"/>
    </row>
    <row r="108" spans="1:7" ht="54.95" customHeight="1" thickBot="1" x14ac:dyDescent="0.3">
      <c r="A108" s="49" t="s">
        <v>232</v>
      </c>
      <c r="B108" s="51"/>
      <c r="C108" s="51"/>
    </row>
    <row r="109" spans="1:7" ht="54.95" customHeight="1" thickBot="1" x14ac:dyDescent="0.3">
      <c r="A109" s="49" t="s">
        <v>233</v>
      </c>
      <c r="B109" s="51"/>
      <c r="C109" s="51"/>
    </row>
    <row r="110" spans="1:7" ht="13.5" thickBot="1" x14ac:dyDescent="0.3">
      <c r="A110" s="43" t="s">
        <v>11</v>
      </c>
      <c r="B110" s="52"/>
      <c r="C110" s="52"/>
    </row>
    <row r="111" spans="1:7" ht="13.5" thickTop="1" x14ac:dyDescent="0.25">
      <c r="A111" s="36"/>
      <c r="B111" s="53"/>
      <c r="C111" s="53"/>
    </row>
    <row r="112" spans="1:7" ht="15.75" x14ac:dyDescent="0.25">
      <c r="A112" s="5" t="s">
        <v>234</v>
      </c>
    </row>
    <row r="113" spans="1:3" ht="13.5" thickBot="1" x14ac:dyDescent="0.3">
      <c r="A113" s="6"/>
    </row>
    <row r="114" spans="1:3" ht="21.95" customHeight="1" thickTop="1" thickBot="1" x14ac:dyDescent="0.3">
      <c r="A114" s="10" t="s">
        <v>235</v>
      </c>
      <c r="B114" s="10"/>
      <c r="C114" s="10"/>
    </row>
    <row r="115" spans="1:3" ht="108.95" customHeight="1" thickBot="1" x14ac:dyDescent="0.3">
      <c r="A115" s="43" t="s">
        <v>236</v>
      </c>
      <c r="B115" s="43" t="s">
        <v>237</v>
      </c>
      <c r="C115" s="43" t="s">
        <v>238</v>
      </c>
    </row>
    <row r="116" spans="1:3" ht="14.25" thickTop="1" thickBot="1" x14ac:dyDescent="0.3">
      <c r="A116" s="49" t="s">
        <v>0</v>
      </c>
      <c r="B116" s="49"/>
      <c r="C116" s="49"/>
    </row>
    <row r="117" spans="1:3" ht="13.5" thickBot="1" x14ac:dyDescent="0.3">
      <c r="A117" s="49" t="s">
        <v>12</v>
      </c>
      <c r="B117" s="49"/>
      <c r="C117" s="49"/>
    </row>
    <row r="118" spans="1:3" ht="13.5" thickBot="1" x14ac:dyDescent="0.3">
      <c r="A118" s="49" t="s">
        <v>239</v>
      </c>
      <c r="B118" s="49"/>
      <c r="C118" s="49"/>
    </row>
    <row r="119" spans="1:3" ht="13.5" thickBot="1" x14ac:dyDescent="0.3">
      <c r="A119" s="49" t="s">
        <v>240</v>
      </c>
      <c r="B119" s="49"/>
      <c r="C119" s="49"/>
    </row>
    <row r="120" spans="1:3" ht="13.5" thickBot="1" x14ac:dyDescent="0.3">
      <c r="A120" s="49" t="s">
        <v>241</v>
      </c>
      <c r="B120" s="49"/>
      <c r="C120" s="49"/>
    </row>
    <row r="121" spans="1:3" ht="13.5" thickBot="1" x14ac:dyDescent="0.3">
      <c r="A121" s="49" t="s">
        <v>242</v>
      </c>
      <c r="B121" s="49"/>
      <c r="C121" s="49"/>
    </row>
    <row r="122" spans="1:3" ht="13.5" thickBot="1" x14ac:dyDescent="0.3">
      <c r="A122" s="43" t="s">
        <v>11</v>
      </c>
      <c r="B122" s="23"/>
      <c r="C122" s="23"/>
    </row>
    <row r="123" spans="1:3" ht="13.5" thickTop="1" x14ac:dyDescent="0.25">
      <c r="A123" s="36"/>
      <c r="B123" s="54"/>
      <c r="C123" s="54"/>
    </row>
    <row r="124" spans="1:3" ht="15.75" x14ac:dyDescent="0.25">
      <c r="A124" s="5" t="s">
        <v>243</v>
      </c>
    </row>
    <row r="125" spans="1:3" ht="13.5" thickBot="1" x14ac:dyDescent="0.3">
      <c r="A125" s="6"/>
    </row>
    <row r="126" spans="1:3" ht="21.95" customHeight="1" thickTop="1" thickBot="1" x14ac:dyDescent="0.3">
      <c r="A126" s="7" t="s">
        <v>244</v>
      </c>
      <c r="B126" s="7"/>
      <c r="C126" s="7"/>
    </row>
    <row r="127" spans="1:3" ht="96" thickTop="1" thickBot="1" x14ac:dyDescent="0.3">
      <c r="A127" s="43" t="s">
        <v>245</v>
      </c>
      <c r="B127" s="43" t="s">
        <v>246</v>
      </c>
      <c r="C127" s="43" t="s">
        <v>247</v>
      </c>
    </row>
    <row r="128" spans="1:3" ht="14.25" thickTop="1" thickBot="1" x14ac:dyDescent="0.3">
      <c r="A128" s="49" t="s">
        <v>248</v>
      </c>
      <c r="B128" s="49"/>
      <c r="C128" s="49"/>
    </row>
    <row r="129" spans="1:3" ht="13.5" thickBot="1" x14ac:dyDescent="0.3">
      <c r="A129" s="49" t="s">
        <v>249</v>
      </c>
      <c r="B129" s="49"/>
      <c r="C129" s="49"/>
    </row>
    <row r="130" spans="1:3" ht="48.95" customHeight="1" thickBot="1" x14ac:dyDescent="0.3">
      <c r="A130" s="49" t="s">
        <v>250</v>
      </c>
      <c r="B130" s="49"/>
      <c r="C130" s="49"/>
    </row>
    <row r="131" spans="1:3" ht="36.950000000000003" customHeight="1" thickBot="1" x14ac:dyDescent="0.3">
      <c r="A131" s="23" t="s">
        <v>251</v>
      </c>
      <c r="B131" s="23"/>
      <c r="C131" s="23"/>
    </row>
    <row r="132" spans="1:3" ht="13.5" thickTop="1" x14ac:dyDescent="0.25">
      <c r="A132" s="6"/>
    </row>
    <row r="133" spans="1:3" ht="15.75" x14ac:dyDescent="0.25">
      <c r="A133" s="55"/>
    </row>
  </sheetData>
  <mergeCells count="90">
    <mergeCell ref="D12:G14"/>
    <mergeCell ref="D6:G6"/>
    <mergeCell ref="D7:G7"/>
    <mergeCell ref="E8:G8"/>
    <mergeCell ref="D9:G10"/>
    <mergeCell ref="D11:G11"/>
    <mergeCell ref="D29:F29"/>
    <mergeCell ref="D15:E15"/>
    <mergeCell ref="F15:G15"/>
    <mergeCell ref="D16:G17"/>
    <mergeCell ref="D18:G18"/>
    <mergeCell ref="D19:G22"/>
    <mergeCell ref="D23:E23"/>
    <mergeCell ref="F23:G23"/>
    <mergeCell ref="D24:G25"/>
    <mergeCell ref="D26:G26"/>
    <mergeCell ref="D27:G27"/>
    <mergeCell ref="D28:E28"/>
    <mergeCell ref="F28:G28"/>
    <mergeCell ref="D30:E30"/>
    <mergeCell ref="F30:G30"/>
    <mergeCell ref="D31:D33"/>
    <mergeCell ref="E31:G33"/>
    <mergeCell ref="D34:E34"/>
    <mergeCell ref="F34:G34"/>
    <mergeCell ref="D47:F47"/>
    <mergeCell ref="D35:G35"/>
    <mergeCell ref="E36:G36"/>
    <mergeCell ref="D37:D40"/>
    <mergeCell ref="E37:G40"/>
    <mergeCell ref="D41:E41"/>
    <mergeCell ref="F41:G41"/>
    <mergeCell ref="D42:G43"/>
    <mergeCell ref="E44:G44"/>
    <mergeCell ref="E45:G45"/>
    <mergeCell ref="D46:E46"/>
    <mergeCell ref="F46:G46"/>
    <mergeCell ref="D48:E48"/>
    <mergeCell ref="F48:G48"/>
    <mergeCell ref="D49:D51"/>
    <mergeCell ref="E49:G51"/>
    <mergeCell ref="D52:E52"/>
    <mergeCell ref="F52:G52"/>
    <mergeCell ref="D65:E65"/>
    <mergeCell ref="F65:G65"/>
    <mergeCell ref="D53:G53"/>
    <mergeCell ref="E54:G54"/>
    <mergeCell ref="D55:D58"/>
    <mergeCell ref="E55:G58"/>
    <mergeCell ref="D59:E59"/>
    <mergeCell ref="F59:G59"/>
    <mergeCell ref="D60:G61"/>
    <mergeCell ref="E62:G62"/>
    <mergeCell ref="E63:G63"/>
    <mergeCell ref="D64:E64"/>
    <mergeCell ref="F64:G64"/>
    <mergeCell ref="D66:E66"/>
    <mergeCell ref="F66:G66"/>
    <mergeCell ref="D67:D69"/>
    <mergeCell ref="E67:G69"/>
    <mergeCell ref="D70:E70"/>
    <mergeCell ref="F70:G70"/>
    <mergeCell ref="D83:E83"/>
    <mergeCell ref="F83:G83"/>
    <mergeCell ref="D71:G71"/>
    <mergeCell ref="E72:G72"/>
    <mergeCell ref="D73:D76"/>
    <mergeCell ref="E73:G76"/>
    <mergeCell ref="D77:E77"/>
    <mergeCell ref="F77:G77"/>
    <mergeCell ref="D78:G79"/>
    <mergeCell ref="E80:G80"/>
    <mergeCell ref="E81:G81"/>
    <mergeCell ref="D82:E82"/>
    <mergeCell ref="F82:G82"/>
    <mergeCell ref="D84:E84"/>
    <mergeCell ref="F84:G84"/>
    <mergeCell ref="D85:D87"/>
    <mergeCell ref="E85:G87"/>
    <mergeCell ref="D88:E88"/>
    <mergeCell ref="F88:G88"/>
    <mergeCell ref="D96:G97"/>
    <mergeCell ref="E98:G98"/>
    <mergeCell ref="E99:G99"/>
    <mergeCell ref="D89:G89"/>
    <mergeCell ref="E90:G90"/>
    <mergeCell ref="D91:D94"/>
    <mergeCell ref="E91:G94"/>
    <mergeCell ref="D95:E95"/>
    <mergeCell ref="F95:G9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D785D-5117-42A3-8CD6-DEF492E294D0}">
  <dimension ref="A1:G138"/>
  <sheetViews>
    <sheetView zoomScaleNormal="100" workbookViewId="0"/>
  </sheetViews>
  <sheetFormatPr defaultColWidth="10.140625" defaultRowHeight="12.75" x14ac:dyDescent="0.25"/>
  <cols>
    <col min="1" max="1" width="106.5703125" style="79" bestFit="1" customWidth="1"/>
    <col min="2" max="3" width="10.140625" style="79"/>
    <col min="4" max="4" width="14.140625" style="79" customWidth="1"/>
    <col min="5" max="16384" width="10.140625" style="79"/>
  </cols>
  <sheetData>
    <row r="1" spans="1:7" ht="22.5" x14ac:dyDescent="0.25">
      <c r="A1" s="78" t="s">
        <v>1</v>
      </c>
    </row>
    <row r="2" spans="1:7" x14ac:dyDescent="0.25">
      <c r="A2" s="80" t="s">
        <v>2</v>
      </c>
    </row>
    <row r="3" spans="1:7" x14ac:dyDescent="0.25">
      <c r="A3" s="81" t="s">
        <v>3</v>
      </c>
    </row>
    <row r="4" spans="1:7" ht="15.75" x14ac:dyDescent="0.25">
      <c r="A4" s="82" t="s">
        <v>4</v>
      </c>
    </row>
    <row r="5" spans="1:7" x14ac:dyDescent="0.25">
      <c r="A5" s="83"/>
    </row>
    <row r="6" spans="1:7" s="84" customFormat="1" ht="21.95" customHeight="1" thickBot="1" x14ac:dyDescent="0.3">
      <c r="A6" s="84" t="s">
        <v>1655</v>
      </c>
      <c r="D6" s="84" t="s">
        <v>6</v>
      </c>
    </row>
    <row r="7" spans="1:7" ht="14.25" thickTop="1" thickBot="1" x14ac:dyDescent="0.3">
      <c r="A7" s="85" t="s">
        <v>0</v>
      </c>
      <c r="B7" s="85"/>
      <c r="C7" s="86"/>
      <c r="D7" s="178"/>
      <c r="E7" s="179"/>
      <c r="F7" s="179"/>
      <c r="G7" s="179"/>
    </row>
    <row r="8" spans="1:7" ht="26.1" customHeight="1" thickTop="1" thickBot="1" x14ac:dyDescent="0.3">
      <c r="A8" s="84" t="s">
        <v>7</v>
      </c>
      <c r="B8" s="87" t="s">
        <v>8</v>
      </c>
      <c r="C8" s="88"/>
      <c r="D8" s="89" t="s">
        <v>9</v>
      </c>
      <c r="E8" s="199" t="s">
        <v>10</v>
      </c>
      <c r="F8" s="199"/>
      <c r="G8" s="199"/>
    </row>
    <row r="9" spans="1:7" ht="21.95" customHeight="1" x14ac:dyDescent="0.25">
      <c r="A9" s="90" t="s">
        <v>16</v>
      </c>
      <c r="B9" s="90"/>
      <c r="C9" s="91"/>
      <c r="D9" s="180" t="s">
        <v>253</v>
      </c>
      <c r="E9" s="181"/>
      <c r="F9" s="181"/>
      <c r="G9" s="181"/>
    </row>
    <row r="10" spans="1:7" ht="21.95" customHeight="1" thickBot="1" x14ac:dyDescent="0.3">
      <c r="A10" s="92" t="s">
        <v>254</v>
      </c>
      <c r="B10" s="92"/>
      <c r="C10" s="93"/>
      <c r="D10" s="182"/>
      <c r="E10" s="183"/>
      <c r="F10" s="183"/>
      <c r="G10" s="183"/>
    </row>
    <row r="11" spans="1:7" ht="14.25" thickTop="1" thickBot="1" x14ac:dyDescent="0.3">
      <c r="A11" s="85" t="s">
        <v>11</v>
      </c>
      <c r="B11" s="85"/>
      <c r="C11" s="86"/>
      <c r="D11" s="187"/>
      <c r="E11" s="171"/>
      <c r="F11" s="171"/>
      <c r="G11" s="171"/>
    </row>
    <row r="12" spans="1:7" ht="13.5" thickTop="1" x14ac:dyDescent="0.25">
      <c r="A12" s="94" t="s">
        <v>12</v>
      </c>
      <c r="B12" s="94"/>
      <c r="C12" s="95"/>
      <c r="D12" s="188"/>
      <c r="E12" s="191"/>
      <c r="F12" s="191"/>
      <c r="G12" s="191"/>
    </row>
    <row r="13" spans="1:7" ht="21.95" customHeight="1" x14ac:dyDescent="0.25">
      <c r="A13" s="96" t="s">
        <v>13</v>
      </c>
      <c r="B13" s="96"/>
      <c r="C13" s="97"/>
      <c r="D13" s="189"/>
      <c r="E13" s="192"/>
      <c r="F13" s="192"/>
      <c r="G13" s="192"/>
    </row>
    <row r="14" spans="1:7" ht="13.5" thickBot="1" x14ac:dyDescent="0.3">
      <c r="A14" s="98" t="s">
        <v>14</v>
      </c>
      <c r="B14" s="98"/>
      <c r="C14" s="99"/>
      <c r="D14" s="190"/>
      <c r="E14" s="193"/>
      <c r="F14" s="193"/>
      <c r="G14" s="193"/>
    </row>
    <row r="15" spans="1:7" ht="14.25" thickTop="1" thickBot="1" x14ac:dyDescent="0.3">
      <c r="A15" s="87" t="s">
        <v>15</v>
      </c>
      <c r="B15" s="87"/>
      <c r="C15" s="88"/>
      <c r="D15" s="178" t="s">
        <v>9</v>
      </c>
      <c r="E15" s="179"/>
      <c r="F15" s="179" t="s">
        <v>10</v>
      </c>
      <c r="G15" s="179"/>
    </row>
    <row r="16" spans="1:7" ht="21.95" customHeight="1" x14ac:dyDescent="0.25">
      <c r="A16" s="90" t="s">
        <v>16</v>
      </c>
      <c r="B16" s="90"/>
      <c r="C16" s="91"/>
      <c r="D16" s="180"/>
      <c r="E16" s="181"/>
      <c r="F16" s="181"/>
      <c r="G16" s="181"/>
    </row>
    <row r="17" spans="1:7" ht="21.95" customHeight="1" thickBot="1" x14ac:dyDescent="0.3">
      <c r="A17" s="92" t="s">
        <v>17</v>
      </c>
      <c r="B17" s="92"/>
      <c r="C17" s="93"/>
      <c r="D17" s="182"/>
      <c r="E17" s="183"/>
      <c r="F17" s="183"/>
      <c r="G17" s="183"/>
    </row>
    <row r="18" spans="1:7" ht="14.25" thickTop="1" thickBot="1" x14ac:dyDescent="0.3">
      <c r="A18" s="85" t="s">
        <v>11</v>
      </c>
      <c r="B18" s="85"/>
      <c r="C18" s="86"/>
      <c r="D18" s="187"/>
      <c r="E18" s="171"/>
      <c r="F18" s="171"/>
      <c r="G18" s="171"/>
    </row>
    <row r="19" spans="1:7" ht="13.5" thickTop="1" x14ac:dyDescent="0.25">
      <c r="A19" s="94" t="s">
        <v>12</v>
      </c>
      <c r="B19" s="94"/>
      <c r="C19" s="95"/>
      <c r="D19" s="188"/>
      <c r="E19" s="191"/>
      <c r="F19" s="191"/>
      <c r="G19" s="191"/>
    </row>
    <row r="20" spans="1:7" x14ac:dyDescent="0.25">
      <c r="A20" s="96" t="s">
        <v>18</v>
      </c>
      <c r="B20" s="96"/>
      <c r="C20" s="97"/>
      <c r="D20" s="189"/>
      <c r="E20" s="192"/>
      <c r="F20" s="192"/>
      <c r="G20" s="192"/>
    </row>
    <row r="21" spans="1:7" ht="21.95" customHeight="1" x14ac:dyDescent="0.25">
      <c r="A21" s="96" t="s">
        <v>13</v>
      </c>
      <c r="B21" s="96"/>
      <c r="C21" s="97"/>
      <c r="D21" s="189"/>
      <c r="E21" s="192"/>
      <c r="F21" s="192"/>
      <c r="G21" s="192"/>
    </row>
    <row r="22" spans="1:7" ht="13.5" thickBot="1" x14ac:dyDescent="0.3">
      <c r="A22" s="77" t="s">
        <v>14</v>
      </c>
      <c r="B22" s="98"/>
      <c r="C22" s="99"/>
      <c r="D22" s="190"/>
      <c r="E22" s="193"/>
      <c r="F22" s="193"/>
      <c r="G22" s="193"/>
    </row>
    <row r="23" spans="1:7" ht="14.25" thickTop="1" thickBot="1" x14ac:dyDescent="0.3">
      <c r="A23" s="87" t="s">
        <v>20</v>
      </c>
      <c r="B23" s="87"/>
      <c r="C23" s="88"/>
      <c r="D23" s="178" t="s">
        <v>9</v>
      </c>
      <c r="E23" s="179"/>
      <c r="F23" s="179" t="s">
        <v>10</v>
      </c>
      <c r="G23" s="179"/>
    </row>
    <row r="24" spans="1:7" x14ac:dyDescent="0.25">
      <c r="A24" s="96" t="s">
        <v>397</v>
      </c>
      <c r="B24" s="96"/>
      <c r="C24" s="97"/>
      <c r="D24" s="100">
        <v>826500</v>
      </c>
      <c r="E24" s="101"/>
      <c r="F24" s="102">
        <v>0.16939878693948837</v>
      </c>
      <c r="G24" s="101"/>
    </row>
    <row r="25" spans="1:7" x14ac:dyDescent="0.25">
      <c r="A25" s="96" t="s">
        <v>398</v>
      </c>
      <c r="B25" s="96"/>
      <c r="C25" s="97"/>
      <c r="D25" s="100">
        <v>1009498.18</v>
      </c>
      <c r="E25" s="101"/>
      <c r="F25" s="102">
        <v>0.20690594931593623</v>
      </c>
      <c r="G25" s="101"/>
    </row>
    <row r="26" spans="1:7" x14ac:dyDescent="0.25">
      <c r="A26" s="96" t="s">
        <v>399</v>
      </c>
      <c r="B26" s="96"/>
      <c r="C26" s="97"/>
      <c r="D26" s="100">
        <v>368104.35</v>
      </c>
      <c r="E26" s="101"/>
      <c r="F26" s="102">
        <v>7.5446376717663466E-2</v>
      </c>
      <c r="G26" s="101"/>
    </row>
    <row r="27" spans="1:7" x14ac:dyDescent="0.25">
      <c r="A27" s="96" t="s">
        <v>400</v>
      </c>
      <c r="B27" s="96"/>
      <c r="C27" s="97"/>
      <c r="D27" s="100">
        <v>520000</v>
      </c>
      <c r="E27" s="101"/>
      <c r="F27" s="102">
        <v>0.1065787891210332</v>
      </c>
      <c r="G27" s="101"/>
    </row>
    <row r="28" spans="1:7" x14ac:dyDescent="0.25">
      <c r="A28" s="96" t="s">
        <v>401</v>
      </c>
      <c r="B28" s="96"/>
      <c r="C28" s="97"/>
      <c r="D28" s="100">
        <v>448000</v>
      </c>
      <c r="E28" s="101"/>
      <c r="F28" s="102">
        <v>9.1821726011967073E-2</v>
      </c>
      <c r="G28" s="101"/>
    </row>
    <row r="29" spans="1:7" x14ac:dyDescent="0.25">
      <c r="A29" s="96" t="s">
        <v>402</v>
      </c>
      <c r="B29" s="96"/>
      <c r="C29" s="97"/>
      <c r="D29" s="100">
        <v>1031060.86</v>
      </c>
      <c r="E29" s="101"/>
      <c r="F29" s="102">
        <v>0.21132541917094452</v>
      </c>
      <c r="G29" s="101"/>
    </row>
    <row r="30" spans="1:7" ht="13.5" thickBot="1" x14ac:dyDescent="0.3">
      <c r="A30" s="96" t="s">
        <v>403</v>
      </c>
      <c r="B30" s="96"/>
      <c r="C30" s="97"/>
      <c r="D30" s="100">
        <v>675856.2</v>
      </c>
      <c r="E30" s="101"/>
      <c r="F30" s="102">
        <v>0.138522952722967</v>
      </c>
      <c r="G30" s="101"/>
    </row>
    <row r="31" spans="1:7" ht="14.25" thickTop="1" thickBot="1" x14ac:dyDescent="0.3">
      <c r="A31" s="85" t="s">
        <v>11</v>
      </c>
      <c r="B31" s="85"/>
      <c r="C31" s="86"/>
      <c r="D31" s="103">
        <f>SUM(D24:D30)</f>
        <v>4879019.5900000008</v>
      </c>
      <c r="E31" s="85"/>
      <c r="F31" s="104">
        <f>SUM(F24:F30)</f>
        <v>0.99999999999999978</v>
      </c>
      <c r="G31" s="85"/>
    </row>
    <row r="32" spans="1:7" ht="14.25" thickTop="1" thickBot="1" x14ac:dyDescent="0.3">
      <c r="A32" s="85" t="s">
        <v>22</v>
      </c>
      <c r="B32" s="85"/>
      <c r="C32" s="86"/>
      <c r="D32" s="205"/>
      <c r="E32" s="184"/>
      <c r="F32" s="184"/>
      <c r="G32" s="184"/>
    </row>
    <row r="33" spans="1:7" ht="38.1" customHeight="1" thickTop="1" thickBot="1" x14ac:dyDescent="0.3">
      <c r="A33" s="84" t="s">
        <v>23</v>
      </c>
      <c r="B33" s="84" t="s">
        <v>24</v>
      </c>
      <c r="C33" s="84" t="s">
        <v>25</v>
      </c>
      <c r="D33" s="178" t="s">
        <v>9</v>
      </c>
      <c r="E33" s="179"/>
      <c r="F33" s="179" t="s">
        <v>10</v>
      </c>
      <c r="G33" s="179"/>
    </row>
    <row r="34" spans="1:7" ht="13.5" thickBot="1" x14ac:dyDescent="0.3">
      <c r="A34" s="105"/>
      <c r="B34" s="105"/>
      <c r="C34" s="105"/>
      <c r="D34" s="185"/>
      <c r="E34" s="186"/>
      <c r="F34" s="186"/>
      <c r="G34" s="105"/>
    </row>
    <row r="35" spans="1:7" ht="14.25" thickTop="1" thickBot="1" x14ac:dyDescent="0.3">
      <c r="A35" s="85" t="s">
        <v>11</v>
      </c>
      <c r="B35" s="85"/>
      <c r="C35" s="86"/>
      <c r="D35" s="187"/>
      <c r="E35" s="171"/>
      <c r="F35" s="171"/>
      <c r="G35" s="171"/>
    </row>
    <row r="36" spans="1:7" ht="13.5" thickTop="1" x14ac:dyDescent="0.25">
      <c r="A36" s="94" t="s">
        <v>26</v>
      </c>
      <c r="B36" s="94"/>
      <c r="C36" s="95"/>
      <c r="D36" s="172"/>
      <c r="E36" s="175"/>
      <c r="F36" s="175"/>
      <c r="G36" s="175"/>
    </row>
    <row r="37" spans="1:7" ht="21.95" customHeight="1" x14ac:dyDescent="0.25">
      <c r="A37" s="96" t="s">
        <v>13</v>
      </c>
      <c r="B37" s="96"/>
      <c r="C37" s="97"/>
      <c r="D37" s="173"/>
      <c r="E37" s="176"/>
      <c r="F37" s="176"/>
      <c r="G37" s="176"/>
    </row>
    <row r="38" spans="1:7" ht="13.5" thickBot="1" x14ac:dyDescent="0.3">
      <c r="A38" s="98" t="s">
        <v>14</v>
      </c>
      <c r="B38" s="98"/>
      <c r="C38" s="99"/>
      <c r="D38" s="174"/>
      <c r="E38" s="177"/>
      <c r="F38" s="177"/>
      <c r="G38" s="177"/>
    </row>
    <row r="39" spans="1:7" ht="38.1" customHeight="1" thickTop="1" thickBot="1" x14ac:dyDescent="0.3">
      <c r="A39" s="84" t="s">
        <v>23</v>
      </c>
      <c r="B39" s="87" t="s">
        <v>27</v>
      </c>
      <c r="C39" s="88"/>
      <c r="D39" s="178" t="s">
        <v>9</v>
      </c>
      <c r="E39" s="179"/>
      <c r="F39" s="179" t="s">
        <v>10</v>
      </c>
      <c r="G39" s="179"/>
    </row>
    <row r="40" spans="1:7" ht="21.95" customHeight="1" thickBot="1" x14ac:dyDescent="0.3">
      <c r="A40" s="106"/>
      <c r="B40" s="107"/>
      <c r="C40" s="108"/>
      <c r="D40" s="200"/>
      <c r="E40" s="201"/>
      <c r="F40" s="201"/>
      <c r="G40" s="201"/>
    </row>
    <row r="41" spans="1:7" ht="14.25" thickTop="1" thickBot="1" x14ac:dyDescent="0.3">
      <c r="A41" s="85" t="s">
        <v>11</v>
      </c>
      <c r="B41" s="85"/>
      <c r="C41" s="86"/>
      <c r="D41" s="109"/>
      <c r="E41" s="171"/>
      <c r="F41" s="171"/>
      <c r="G41" s="171"/>
    </row>
    <row r="42" spans="1:7" ht="13.5" thickTop="1" x14ac:dyDescent="0.25">
      <c r="A42" s="94" t="s">
        <v>26</v>
      </c>
      <c r="B42" s="94"/>
      <c r="C42" s="95"/>
      <c r="D42" s="188"/>
      <c r="E42" s="191"/>
      <c r="F42" s="191"/>
      <c r="G42" s="191"/>
    </row>
    <row r="43" spans="1:7" x14ac:dyDescent="0.25">
      <c r="A43" s="96" t="s">
        <v>18</v>
      </c>
      <c r="B43" s="96"/>
      <c r="C43" s="97"/>
      <c r="D43" s="189"/>
      <c r="E43" s="192"/>
      <c r="F43" s="192"/>
      <c r="G43" s="192"/>
    </row>
    <row r="44" spans="1:7" ht="21.95" customHeight="1" x14ac:dyDescent="0.25">
      <c r="A44" s="96" t="s">
        <v>13</v>
      </c>
      <c r="B44" s="96"/>
      <c r="C44" s="97"/>
      <c r="D44" s="189"/>
      <c r="E44" s="192"/>
      <c r="F44" s="192"/>
      <c r="G44" s="192"/>
    </row>
    <row r="45" spans="1:7" ht="13.5" thickBot="1" x14ac:dyDescent="0.3">
      <c r="A45" s="110" t="s">
        <v>19</v>
      </c>
      <c r="B45" s="110"/>
      <c r="C45" s="111"/>
      <c r="D45" s="196"/>
      <c r="E45" s="197"/>
      <c r="F45" s="197"/>
      <c r="G45" s="197"/>
    </row>
    <row r="46" spans="1:7" ht="13.5" thickBot="1" x14ac:dyDescent="0.3">
      <c r="A46" s="112" t="s">
        <v>20</v>
      </c>
      <c r="B46" s="112"/>
      <c r="C46" s="113"/>
      <c r="D46" s="198" t="s">
        <v>9</v>
      </c>
      <c r="E46" s="199"/>
      <c r="F46" s="199" t="s">
        <v>10</v>
      </c>
      <c r="G46" s="199"/>
    </row>
    <row r="47" spans="1:7" ht="21.95" customHeight="1" x14ac:dyDescent="0.25">
      <c r="A47" s="90" t="s">
        <v>16</v>
      </c>
      <c r="B47" s="90"/>
      <c r="C47" s="91"/>
      <c r="D47" s="180"/>
      <c r="E47" s="181"/>
      <c r="F47" s="181"/>
      <c r="G47" s="181"/>
    </row>
    <row r="48" spans="1:7" ht="21.95" customHeight="1" thickBot="1" x14ac:dyDescent="0.3">
      <c r="A48" s="114" t="s">
        <v>21</v>
      </c>
      <c r="B48" s="114"/>
      <c r="C48" s="115"/>
      <c r="D48" s="203"/>
      <c r="E48" s="204"/>
      <c r="F48" s="204"/>
      <c r="G48" s="204"/>
    </row>
    <row r="49" spans="1:7" ht="13.5" thickBot="1" x14ac:dyDescent="0.3">
      <c r="A49" s="116" t="s">
        <v>11</v>
      </c>
      <c r="B49" s="116"/>
      <c r="C49" s="117"/>
      <c r="D49" s="109"/>
      <c r="E49" s="202"/>
      <c r="F49" s="202"/>
      <c r="G49" s="202"/>
    </row>
    <row r="50" spans="1:7" ht="14.25" thickTop="1" thickBot="1" x14ac:dyDescent="0.3">
      <c r="A50" s="85" t="s">
        <v>28</v>
      </c>
      <c r="B50" s="85"/>
      <c r="C50" s="86"/>
      <c r="D50" s="109"/>
      <c r="E50" s="171"/>
      <c r="F50" s="171"/>
      <c r="G50" s="171"/>
    </row>
    <row r="51" spans="1:7" ht="38.1" customHeight="1" thickTop="1" thickBot="1" x14ac:dyDescent="0.3">
      <c r="A51" s="84" t="s">
        <v>23</v>
      </c>
      <c r="B51" s="84" t="s">
        <v>24</v>
      </c>
      <c r="C51" s="84" t="s">
        <v>25</v>
      </c>
      <c r="D51" s="178" t="s">
        <v>9</v>
      </c>
      <c r="E51" s="179"/>
      <c r="F51" s="179" t="s">
        <v>10</v>
      </c>
      <c r="G51" s="179"/>
    </row>
    <row r="52" spans="1:7" ht="13.5" thickBot="1" x14ac:dyDescent="0.3">
      <c r="A52" s="105"/>
      <c r="B52" s="105"/>
      <c r="C52" s="105"/>
      <c r="D52" s="185"/>
      <c r="E52" s="186"/>
      <c r="F52" s="186"/>
      <c r="G52" s="105"/>
    </row>
    <row r="53" spans="1:7" ht="14.25" thickTop="1" thickBot="1" x14ac:dyDescent="0.3">
      <c r="A53" s="118" t="s">
        <v>11</v>
      </c>
      <c r="B53" s="118"/>
      <c r="C53" s="118"/>
      <c r="D53" s="187"/>
      <c r="E53" s="171"/>
      <c r="F53" s="171"/>
      <c r="G53" s="171"/>
    </row>
    <row r="54" spans="1:7" ht="13.5" thickTop="1" x14ac:dyDescent="0.25">
      <c r="A54" s="94" t="s">
        <v>215</v>
      </c>
      <c r="B54" s="94"/>
      <c r="C54" s="95"/>
      <c r="D54" s="188"/>
      <c r="E54" s="191"/>
      <c r="F54" s="191"/>
      <c r="G54" s="191"/>
    </row>
    <row r="55" spans="1:7" ht="21.95" customHeight="1" x14ac:dyDescent="0.25">
      <c r="A55" s="96" t="s">
        <v>13</v>
      </c>
      <c r="B55" s="96"/>
      <c r="C55" s="97"/>
      <c r="D55" s="189"/>
      <c r="E55" s="192"/>
      <c r="F55" s="192"/>
      <c r="G55" s="192"/>
    </row>
    <row r="56" spans="1:7" ht="13.5" thickBot="1" x14ac:dyDescent="0.3">
      <c r="A56" s="98" t="s">
        <v>14</v>
      </c>
      <c r="B56" s="98"/>
      <c r="C56" s="99"/>
      <c r="D56" s="190"/>
      <c r="E56" s="193"/>
      <c r="F56" s="193"/>
      <c r="G56" s="193"/>
    </row>
    <row r="57" spans="1:7" ht="38.1" customHeight="1" thickTop="1" thickBot="1" x14ac:dyDescent="0.3">
      <c r="A57" s="84" t="s">
        <v>23</v>
      </c>
      <c r="B57" s="84" t="s">
        <v>216</v>
      </c>
      <c r="C57" s="84" t="s">
        <v>217</v>
      </c>
      <c r="D57" s="178" t="s">
        <v>9</v>
      </c>
      <c r="E57" s="179"/>
      <c r="F57" s="179" t="s">
        <v>10</v>
      </c>
      <c r="G57" s="179"/>
    </row>
    <row r="58" spans="1:7" ht="21.95" customHeight="1" thickBot="1" x14ac:dyDescent="0.3">
      <c r="A58" s="106"/>
      <c r="B58" s="106"/>
      <c r="C58" s="106"/>
      <c r="D58" s="200"/>
      <c r="E58" s="201"/>
      <c r="F58" s="201"/>
      <c r="G58" s="201"/>
    </row>
    <row r="59" spans="1:7" ht="14.25" thickTop="1" thickBot="1" x14ac:dyDescent="0.3">
      <c r="A59" s="85" t="s">
        <v>11</v>
      </c>
      <c r="B59" s="85"/>
      <c r="C59" s="86"/>
      <c r="D59" s="109"/>
      <c r="E59" s="171"/>
      <c r="F59" s="171"/>
      <c r="G59" s="171"/>
    </row>
    <row r="60" spans="1:7" ht="13.5" thickTop="1" x14ac:dyDescent="0.25">
      <c r="A60" s="94" t="s">
        <v>215</v>
      </c>
      <c r="B60" s="94"/>
      <c r="C60" s="95"/>
      <c r="D60" s="172"/>
      <c r="E60" s="175"/>
      <c r="F60" s="175"/>
      <c r="G60" s="175"/>
    </row>
    <row r="61" spans="1:7" x14ac:dyDescent="0.25">
      <c r="A61" s="96" t="s">
        <v>18</v>
      </c>
      <c r="B61" s="96"/>
      <c r="C61" s="97"/>
      <c r="D61" s="173"/>
      <c r="E61" s="176"/>
      <c r="F61" s="176"/>
      <c r="G61" s="176"/>
    </row>
    <row r="62" spans="1:7" ht="21.95" customHeight="1" x14ac:dyDescent="0.25">
      <c r="A62" s="96" t="s">
        <v>13</v>
      </c>
      <c r="B62" s="96"/>
      <c r="C62" s="97"/>
      <c r="D62" s="173"/>
      <c r="E62" s="176"/>
      <c r="F62" s="176"/>
      <c r="G62" s="176"/>
    </row>
    <row r="63" spans="1:7" ht="13.5" thickBot="1" x14ac:dyDescent="0.3">
      <c r="A63" s="98" t="s">
        <v>19</v>
      </c>
      <c r="B63" s="98"/>
      <c r="C63" s="99"/>
      <c r="D63" s="174"/>
      <c r="E63" s="177"/>
      <c r="F63" s="177"/>
      <c r="G63" s="177"/>
    </row>
    <row r="64" spans="1:7" ht="14.25" thickTop="1" thickBot="1" x14ac:dyDescent="0.3">
      <c r="A64" s="87" t="s">
        <v>20</v>
      </c>
      <c r="B64" s="87"/>
      <c r="C64" s="88"/>
      <c r="D64" s="178" t="s">
        <v>9</v>
      </c>
      <c r="E64" s="179"/>
      <c r="F64" s="179" t="s">
        <v>10</v>
      </c>
      <c r="G64" s="179"/>
    </row>
    <row r="65" spans="1:7" ht="21.95" customHeight="1" x14ac:dyDescent="0.25">
      <c r="A65" s="90" t="s">
        <v>16</v>
      </c>
      <c r="B65" s="90"/>
      <c r="C65" s="91"/>
      <c r="D65" s="180"/>
      <c r="E65" s="181"/>
      <c r="F65" s="181"/>
      <c r="G65" s="181"/>
    </row>
    <row r="66" spans="1:7" ht="21.95" customHeight="1" thickBot="1" x14ac:dyDescent="0.3">
      <c r="A66" s="92" t="s">
        <v>21</v>
      </c>
      <c r="B66" s="92"/>
      <c r="C66" s="93"/>
      <c r="D66" s="182"/>
      <c r="E66" s="183"/>
      <c r="F66" s="183"/>
      <c r="G66" s="183"/>
    </row>
    <row r="67" spans="1:7" ht="14.25" thickTop="1" thickBot="1" x14ac:dyDescent="0.3">
      <c r="A67" s="85" t="s">
        <v>11</v>
      </c>
      <c r="B67" s="85"/>
      <c r="C67" s="86"/>
      <c r="D67" s="109"/>
      <c r="E67" s="171"/>
      <c r="F67" s="171"/>
      <c r="G67" s="171"/>
    </row>
    <row r="68" spans="1:7" ht="14.25" thickTop="1" thickBot="1" x14ac:dyDescent="0.3">
      <c r="A68" s="85" t="s">
        <v>218</v>
      </c>
      <c r="B68" s="85"/>
      <c r="C68" s="86"/>
      <c r="D68" s="119"/>
      <c r="E68" s="184"/>
      <c r="F68" s="184"/>
      <c r="G68" s="184"/>
    </row>
    <row r="69" spans="1:7" ht="38.1" customHeight="1" thickTop="1" thickBot="1" x14ac:dyDescent="0.3">
      <c r="A69" s="84" t="s">
        <v>23</v>
      </c>
      <c r="B69" s="84" t="s">
        <v>24</v>
      </c>
      <c r="C69" s="84" t="s">
        <v>25</v>
      </c>
      <c r="D69" s="178" t="s">
        <v>9</v>
      </c>
      <c r="E69" s="179"/>
      <c r="F69" s="179" t="s">
        <v>10</v>
      </c>
      <c r="G69" s="179"/>
    </row>
    <row r="70" spans="1:7" ht="13.5" thickBot="1" x14ac:dyDescent="0.3">
      <c r="A70" s="105"/>
      <c r="B70" s="118"/>
      <c r="C70" s="105"/>
      <c r="D70" s="185"/>
      <c r="E70" s="186"/>
      <c r="F70" s="186"/>
      <c r="G70" s="186"/>
    </row>
    <row r="71" spans="1:7" ht="14.25" thickTop="1" thickBot="1" x14ac:dyDescent="0.3">
      <c r="A71" s="118" t="s">
        <v>11</v>
      </c>
      <c r="B71" s="118"/>
      <c r="C71" s="118"/>
      <c r="D71" s="187"/>
      <c r="E71" s="171"/>
      <c r="F71" s="171"/>
      <c r="G71" s="171"/>
    </row>
    <row r="72" spans="1:7" ht="13.5" thickTop="1" x14ac:dyDescent="0.25">
      <c r="A72" s="94" t="s">
        <v>219</v>
      </c>
      <c r="B72" s="94"/>
      <c r="C72" s="95"/>
      <c r="D72" s="188"/>
      <c r="E72" s="191"/>
      <c r="F72" s="191"/>
      <c r="G72" s="191"/>
    </row>
    <row r="73" spans="1:7" ht="21.95" customHeight="1" x14ac:dyDescent="0.25">
      <c r="A73" s="96" t="s">
        <v>13</v>
      </c>
      <c r="B73" s="96"/>
      <c r="C73" s="97"/>
      <c r="D73" s="189"/>
      <c r="E73" s="192"/>
      <c r="F73" s="192"/>
      <c r="G73" s="192"/>
    </row>
    <row r="74" spans="1:7" ht="13.5" thickBot="1" x14ac:dyDescent="0.3">
      <c r="A74" s="110" t="s">
        <v>14</v>
      </c>
      <c r="B74" s="110"/>
      <c r="C74" s="111"/>
      <c r="D74" s="196"/>
      <c r="E74" s="197"/>
      <c r="F74" s="197"/>
      <c r="G74" s="197"/>
    </row>
    <row r="75" spans="1:7" ht="36.950000000000003" customHeight="1" thickBot="1" x14ac:dyDescent="0.3">
      <c r="A75" s="84" t="s">
        <v>23</v>
      </c>
      <c r="B75" s="112" t="s">
        <v>27</v>
      </c>
      <c r="C75" s="113"/>
      <c r="D75" s="198" t="s">
        <v>9</v>
      </c>
      <c r="E75" s="199"/>
      <c r="F75" s="199" t="s">
        <v>10</v>
      </c>
      <c r="G75" s="199"/>
    </row>
    <row r="76" spans="1:7" ht="21.95" customHeight="1" thickBot="1" x14ac:dyDescent="0.3">
      <c r="A76" s="105"/>
      <c r="B76" s="120"/>
      <c r="C76" s="121"/>
      <c r="D76" s="200"/>
      <c r="E76" s="201"/>
      <c r="F76" s="201"/>
      <c r="G76" s="201"/>
    </row>
    <row r="77" spans="1:7" ht="14.25" thickTop="1" thickBot="1" x14ac:dyDescent="0.3">
      <c r="A77" s="85" t="s">
        <v>11</v>
      </c>
      <c r="B77" s="85"/>
      <c r="C77" s="86"/>
      <c r="D77" s="109"/>
      <c r="E77" s="171"/>
      <c r="F77" s="171"/>
      <c r="G77" s="171"/>
    </row>
    <row r="78" spans="1:7" ht="13.5" thickTop="1" x14ac:dyDescent="0.25">
      <c r="A78" s="94" t="s">
        <v>219</v>
      </c>
      <c r="B78" s="94"/>
      <c r="C78" s="95"/>
      <c r="D78" s="188"/>
      <c r="E78" s="191"/>
      <c r="F78" s="191"/>
      <c r="G78" s="191"/>
    </row>
    <row r="79" spans="1:7" x14ac:dyDescent="0.25">
      <c r="A79" s="96" t="s">
        <v>18</v>
      </c>
      <c r="B79" s="96"/>
      <c r="C79" s="97"/>
      <c r="D79" s="189"/>
      <c r="E79" s="192"/>
      <c r="F79" s="192"/>
      <c r="G79" s="192"/>
    </row>
    <row r="80" spans="1:7" ht="21.95" customHeight="1" x14ac:dyDescent="0.25">
      <c r="A80" s="96" t="s">
        <v>13</v>
      </c>
      <c r="B80" s="96"/>
      <c r="C80" s="97"/>
      <c r="D80" s="189"/>
      <c r="E80" s="192"/>
      <c r="F80" s="192"/>
      <c r="G80" s="192"/>
    </row>
    <row r="81" spans="1:7" ht="13.5" thickBot="1" x14ac:dyDescent="0.3">
      <c r="A81" s="98" t="s">
        <v>19</v>
      </c>
      <c r="B81" s="98"/>
      <c r="C81" s="99"/>
      <c r="D81" s="190"/>
      <c r="E81" s="193"/>
      <c r="F81" s="193"/>
      <c r="G81" s="193"/>
    </row>
    <row r="82" spans="1:7" ht="14.25" thickTop="1" thickBot="1" x14ac:dyDescent="0.3">
      <c r="A82" s="87" t="s">
        <v>20</v>
      </c>
      <c r="B82" s="87"/>
      <c r="C82" s="88"/>
      <c r="D82" s="178" t="s">
        <v>9</v>
      </c>
      <c r="E82" s="179"/>
      <c r="F82" s="179" t="s">
        <v>10</v>
      </c>
      <c r="G82" s="179"/>
    </row>
    <row r="83" spans="1:7" ht="21.95" customHeight="1" x14ac:dyDescent="0.25">
      <c r="A83" s="90" t="s">
        <v>16</v>
      </c>
      <c r="B83" s="90"/>
      <c r="C83" s="91"/>
      <c r="D83" s="180"/>
      <c r="E83" s="181"/>
      <c r="F83" s="181"/>
      <c r="G83" s="181"/>
    </row>
    <row r="84" spans="1:7" ht="21.95" customHeight="1" thickBot="1" x14ac:dyDescent="0.3">
      <c r="A84" s="92" t="s">
        <v>21</v>
      </c>
      <c r="B84" s="92"/>
      <c r="C84" s="93"/>
      <c r="D84" s="182"/>
      <c r="E84" s="183"/>
      <c r="F84" s="183"/>
      <c r="G84" s="183"/>
    </row>
    <row r="85" spans="1:7" ht="14.25" thickTop="1" thickBot="1" x14ac:dyDescent="0.3">
      <c r="A85" s="85" t="s">
        <v>11</v>
      </c>
      <c r="B85" s="85"/>
      <c r="C85" s="86"/>
      <c r="D85" s="109"/>
      <c r="E85" s="171"/>
      <c r="F85" s="171"/>
      <c r="G85" s="171"/>
    </row>
    <row r="86" spans="1:7" ht="14.25" thickTop="1" thickBot="1" x14ac:dyDescent="0.3">
      <c r="A86" s="85" t="s">
        <v>220</v>
      </c>
      <c r="B86" s="85"/>
      <c r="C86" s="86"/>
      <c r="D86" s="119"/>
      <c r="E86" s="184"/>
      <c r="F86" s="184"/>
      <c r="G86" s="184"/>
    </row>
    <row r="87" spans="1:7" ht="38.1" customHeight="1" thickTop="1" thickBot="1" x14ac:dyDescent="0.3">
      <c r="A87" s="84" t="s">
        <v>23</v>
      </c>
      <c r="B87" s="84" t="s">
        <v>24</v>
      </c>
      <c r="C87" s="84" t="s">
        <v>25</v>
      </c>
      <c r="D87" s="178" t="s">
        <v>9</v>
      </c>
      <c r="E87" s="179"/>
      <c r="F87" s="179" t="s">
        <v>10</v>
      </c>
      <c r="G87" s="179"/>
    </row>
    <row r="88" spans="1:7" ht="13.5" thickBot="1" x14ac:dyDescent="0.3">
      <c r="A88" s="105"/>
      <c r="B88" s="118"/>
      <c r="C88" s="105"/>
      <c r="D88" s="185"/>
      <c r="E88" s="186"/>
      <c r="F88" s="186"/>
      <c r="G88" s="186"/>
    </row>
    <row r="89" spans="1:7" ht="14.25" thickTop="1" thickBot="1" x14ac:dyDescent="0.3">
      <c r="A89" s="118" t="s">
        <v>11</v>
      </c>
      <c r="B89" s="118"/>
      <c r="C89" s="118"/>
      <c r="D89" s="187"/>
      <c r="E89" s="171"/>
      <c r="F89" s="171"/>
      <c r="G89" s="171"/>
    </row>
    <row r="90" spans="1:7" ht="13.5" thickTop="1" x14ac:dyDescent="0.25">
      <c r="A90" s="94" t="s">
        <v>221</v>
      </c>
      <c r="B90" s="94"/>
      <c r="C90" s="95"/>
      <c r="D90" s="188"/>
      <c r="E90" s="191"/>
      <c r="F90" s="191"/>
      <c r="G90" s="191"/>
    </row>
    <row r="91" spans="1:7" ht="21.95" customHeight="1" x14ac:dyDescent="0.25">
      <c r="A91" s="96" t="s">
        <v>13</v>
      </c>
      <c r="B91" s="96"/>
      <c r="C91" s="97"/>
      <c r="D91" s="189"/>
      <c r="E91" s="192"/>
      <c r="F91" s="192"/>
      <c r="G91" s="192"/>
    </row>
    <row r="92" spans="1:7" ht="13.5" thickBot="1" x14ac:dyDescent="0.3">
      <c r="A92" s="98" t="s">
        <v>14</v>
      </c>
      <c r="B92" s="98"/>
      <c r="C92" s="99"/>
      <c r="D92" s="190"/>
      <c r="E92" s="193"/>
      <c r="F92" s="193"/>
      <c r="G92" s="193"/>
    </row>
    <row r="93" spans="1:7" ht="14.25" thickTop="1" thickBot="1" x14ac:dyDescent="0.3">
      <c r="A93" s="85" t="s">
        <v>23</v>
      </c>
      <c r="B93" s="85"/>
      <c r="C93" s="86"/>
      <c r="D93" s="187" t="s">
        <v>9</v>
      </c>
      <c r="E93" s="171"/>
      <c r="F93" s="171" t="s">
        <v>10</v>
      </c>
      <c r="G93" s="171"/>
    </row>
    <row r="94" spans="1:7" ht="21.95" customHeight="1" thickTop="1" thickBot="1" x14ac:dyDescent="0.3">
      <c r="A94" s="122"/>
      <c r="B94" s="122"/>
      <c r="C94" s="123"/>
      <c r="D94" s="194"/>
      <c r="E94" s="195"/>
      <c r="F94" s="195"/>
      <c r="G94" s="195"/>
    </row>
    <row r="95" spans="1:7" ht="14.25" thickTop="1" thickBot="1" x14ac:dyDescent="0.3">
      <c r="A95" s="85" t="s">
        <v>11</v>
      </c>
      <c r="B95" s="85"/>
      <c r="C95" s="86"/>
      <c r="D95" s="109"/>
      <c r="E95" s="171"/>
      <c r="F95" s="171"/>
      <c r="G95" s="171"/>
    </row>
    <row r="96" spans="1:7" ht="13.5" thickTop="1" x14ac:dyDescent="0.25">
      <c r="A96" s="94" t="s">
        <v>223</v>
      </c>
      <c r="B96" s="94"/>
      <c r="C96" s="95"/>
      <c r="D96" s="172"/>
      <c r="E96" s="175"/>
      <c r="F96" s="175"/>
      <c r="G96" s="175"/>
    </row>
    <row r="97" spans="1:7" x14ac:dyDescent="0.25">
      <c r="A97" s="96" t="s">
        <v>18</v>
      </c>
      <c r="B97" s="96"/>
      <c r="C97" s="97"/>
      <c r="D97" s="173"/>
      <c r="E97" s="176"/>
      <c r="F97" s="176"/>
      <c r="G97" s="176"/>
    </row>
    <row r="98" spans="1:7" ht="21.95" customHeight="1" x14ac:dyDescent="0.25">
      <c r="A98" s="96" t="s">
        <v>13</v>
      </c>
      <c r="B98" s="96"/>
      <c r="C98" s="97"/>
      <c r="D98" s="173"/>
      <c r="E98" s="176"/>
      <c r="F98" s="176"/>
      <c r="G98" s="176"/>
    </row>
    <row r="99" spans="1:7" ht="13.5" thickBot="1" x14ac:dyDescent="0.3">
      <c r="A99" s="98" t="s">
        <v>19</v>
      </c>
      <c r="B99" s="98"/>
      <c r="C99" s="99"/>
      <c r="D99" s="174"/>
      <c r="E99" s="177"/>
      <c r="F99" s="177"/>
      <c r="G99" s="177"/>
    </row>
    <row r="100" spans="1:7" ht="14.25" thickTop="1" thickBot="1" x14ac:dyDescent="0.3">
      <c r="A100" s="87" t="s">
        <v>20</v>
      </c>
      <c r="B100" s="87"/>
      <c r="C100" s="88"/>
      <c r="D100" s="178" t="s">
        <v>9</v>
      </c>
      <c r="E100" s="179"/>
      <c r="F100" s="179" t="s">
        <v>10</v>
      </c>
      <c r="G100" s="179"/>
    </row>
    <row r="101" spans="1:7" ht="21.95" customHeight="1" x14ac:dyDescent="0.25">
      <c r="A101" s="90" t="s">
        <v>16</v>
      </c>
      <c r="B101" s="90"/>
      <c r="C101" s="91"/>
      <c r="D101" s="180"/>
      <c r="E101" s="181"/>
      <c r="F101" s="181"/>
      <c r="G101" s="181"/>
    </row>
    <row r="102" spans="1:7" ht="21.95" customHeight="1" thickBot="1" x14ac:dyDescent="0.3">
      <c r="A102" s="92" t="s">
        <v>21</v>
      </c>
      <c r="B102" s="92"/>
      <c r="C102" s="93"/>
      <c r="D102" s="182"/>
      <c r="E102" s="183"/>
      <c r="F102" s="183"/>
      <c r="G102" s="183"/>
    </row>
    <row r="103" spans="1:7" ht="14.25" thickTop="1" thickBot="1" x14ac:dyDescent="0.3">
      <c r="A103" s="85" t="s">
        <v>11</v>
      </c>
      <c r="B103" s="85"/>
      <c r="C103" s="86"/>
      <c r="D103" s="109"/>
      <c r="E103" s="171"/>
      <c r="F103" s="171"/>
      <c r="G103" s="171"/>
    </row>
    <row r="104" spans="1:7" ht="14.25" thickTop="1" thickBot="1" x14ac:dyDescent="0.3">
      <c r="A104" s="85" t="s">
        <v>224</v>
      </c>
      <c r="B104" s="85"/>
      <c r="C104" s="86"/>
      <c r="D104" s="109"/>
      <c r="E104" s="171"/>
      <c r="F104" s="171"/>
      <c r="G104" s="171"/>
    </row>
    <row r="105" spans="1:7" ht="16.5" thickTop="1" x14ac:dyDescent="0.25">
      <c r="A105" s="124"/>
      <c r="B105" s="124"/>
      <c r="C105" s="124"/>
      <c r="D105" s="124"/>
      <c r="E105" s="124"/>
      <c r="F105" s="124"/>
      <c r="G105" s="124"/>
    </row>
    <row r="106" spans="1:7" x14ac:dyDescent="0.25">
      <c r="A106" s="83"/>
    </row>
    <row r="107" spans="1:7" ht="15.75" x14ac:dyDescent="0.25">
      <c r="A107" s="82" t="s">
        <v>225</v>
      </c>
    </row>
    <row r="108" spans="1:7" ht="13.5" thickBot="1" x14ac:dyDescent="0.3">
      <c r="A108" s="83"/>
    </row>
    <row r="109" spans="1:7" ht="21.95" customHeight="1" thickTop="1" thickBot="1" x14ac:dyDescent="0.3">
      <c r="A109" s="87" t="s">
        <v>226</v>
      </c>
      <c r="B109" s="87"/>
      <c r="C109" s="87"/>
    </row>
    <row r="110" spans="1:7" ht="24.95" customHeight="1" thickBot="1" x14ac:dyDescent="0.3">
      <c r="A110" s="118" t="s">
        <v>227</v>
      </c>
      <c r="B110" s="118" t="s">
        <v>228</v>
      </c>
      <c r="C110" s="118" t="s">
        <v>229</v>
      </c>
    </row>
    <row r="111" spans="1:7" ht="54.95" customHeight="1" thickTop="1" thickBot="1" x14ac:dyDescent="0.3">
      <c r="A111" s="125" t="s">
        <v>230</v>
      </c>
      <c r="B111" s="126"/>
      <c r="C111" s="126"/>
    </row>
    <row r="112" spans="1:7" ht="54.95" customHeight="1" thickBot="1" x14ac:dyDescent="0.3">
      <c r="A112" s="125" t="s">
        <v>231</v>
      </c>
      <c r="B112" s="127"/>
      <c r="C112" s="127"/>
    </row>
    <row r="113" spans="1:3" ht="54.95" customHeight="1" thickBot="1" x14ac:dyDescent="0.3">
      <c r="A113" s="125" t="s">
        <v>232</v>
      </c>
      <c r="B113" s="127"/>
      <c r="C113" s="127"/>
    </row>
    <row r="114" spans="1:3" ht="54.95" customHeight="1" thickBot="1" x14ac:dyDescent="0.3">
      <c r="A114" s="125" t="s">
        <v>233</v>
      </c>
      <c r="B114" s="127"/>
      <c r="C114" s="127"/>
    </row>
    <row r="115" spans="1:3" ht="13.5" thickBot="1" x14ac:dyDescent="0.3">
      <c r="A115" s="118" t="s">
        <v>11</v>
      </c>
      <c r="B115" s="128"/>
      <c r="C115" s="128"/>
    </row>
    <row r="116" spans="1:3" ht="13.5" thickTop="1" x14ac:dyDescent="0.25">
      <c r="A116" s="101"/>
      <c r="B116" s="129"/>
      <c r="C116" s="129"/>
    </row>
    <row r="117" spans="1:3" ht="15.75" x14ac:dyDescent="0.25">
      <c r="A117" s="82" t="s">
        <v>234</v>
      </c>
    </row>
    <row r="118" spans="1:3" ht="13.5" thickBot="1" x14ac:dyDescent="0.3">
      <c r="A118" s="83"/>
    </row>
    <row r="119" spans="1:3" ht="21.95" customHeight="1" thickTop="1" thickBot="1" x14ac:dyDescent="0.3">
      <c r="A119" s="87" t="s">
        <v>235</v>
      </c>
      <c r="B119" s="87"/>
      <c r="C119" s="87"/>
    </row>
    <row r="120" spans="1:3" ht="108.95" customHeight="1" thickBot="1" x14ac:dyDescent="0.3">
      <c r="A120" s="118" t="s">
        <v>236</v>
      </c>
      <c r="B120" s="118" t="s">
        <v>237</v>
      </c>
      <c r="C120" s="118" t="s">
        <v>238</v>
      </c>
    </row>
    <row r="121" spans="1:3" ht="14.25" thickTop="1" thickBot="1" x14ac:dyDescent="0.3">
      <c r="A121" s="125" t="s">
        <v>0</v>
      </c>
      <c r="B121" s="125"/>
      <c r="C121" s="125"/>
    </row>
    <row r="122" spans="1:3" ht="13.5" thickBot="1" x14ac:dyDescent="0.3">
      <c r="A122" s="125" t="s">
        <v>12</v>
      </c>
      <c r="B122" s="125"/>
      <c r="C122" s="125"/>
    </row>
    <row r="123" spans="1:3" ht="13.5" thickBot="1" x14ac:dyDescent="0.3">
      <c r="A123" s="125" t="s">
        <v>239</v>
      </c>
      <c r="B123" s="125"/>
      <c r="C123" s="125"/>
    </row>
    <row r="124" spans="1:3" ht="13.5" thickBot="1" x14ac:dyDescent="0.3">
      <c r="A124" s="125" t="s">
        <v>240</v>
      </c>
      <c r="B124" s="125"/>
      <c r="C124" s="125"/>
    </row>
    <row r="125" spans="1:3" ht="13.5" thickBot="1" x14ac:dyDescent="0.3">
      <c r="A125" s="125" t="s">
        <v>241</v>
      </c>
      <c r="B125" s="125"/>
      <c r="C125" s="125"/>
    </row>
    <row r="126" spans="1:3" ht="13.5" thickBot="1" x14ac:dyDescent="0.3">
      <c r="A126" s="125" t="s">
        <v>242</v>
      </c>
      <c r="B126" s="125"/>
      <c r="C126" s="125"/>
    </row>
    <row r="127" spans="1:3" ht="13.5" thickBot="1" x14ac:dyDescent="0.3">
      <c r="A127" s="118" t="s">
        <v>11</v>
      </c>
      <c r="B127" s="105"/>
      <c r="C127" s="105"/>
    </row>
    <row r="128" spans="1:3" ht="13.5" thickTop="1" x14ac:dyDescent="0.25">
      <c r="A128" s="101"/>
      <c r="B128" s="130"/>
      <c r="C128" s="130"/>
    </row>
    <row r="129" spans="1:3" ht="15.75" x14ac:dyDescent="0.25">
      <c r="A129" s="82" t="s">
        <v>243</v>
      </c>
    </row>
    <row r="130" spans="1:3" ht="13.5" thickBot="1" x14ac:dyDescent="0.3">
      <c r="A130" s="83"/>
    </row>
    <row r="131" spans="1:3" ht="21.95" customHeight="1" thickTop="1" thickBot="1" x14ac:dyDescent="0.3">
      <c r="A131" s="85" t="s">
        <v>244</v>
      </c>
      <c r="B131" s="85"/>
      <c r="C131" s="85"/>
    </row>
    <row r="132" spans="1:3" ht="96" thickTop="1" thickBot="1" x14ac:dyDescent="0.3">
      <c r="A132" s="118" t="s">
        <v>245</v>
      </c>
      <c r="B132" s="118" t="s">
        <v>246</v>
      </c>
      <c r="C132" s="118" t="s">
        <v>247</v>
      </c>
    </row>
    <row r="133" spans="1:3" ht="14.25" thickTop="1" thickBot="1" x14ac:dyDescent="0.3">
      <c r="A133" s="125" t="s">
        <v>248</v>
      </c>
      <c r="B133" s="125"/>
      <c r="C133" s="125"/>
    </row>
    <row r="134" spans="1:3" ht="13.5" thickBot="1" x14ac:dyDescent="0.3">
      <c r="A134" s="125" t="s">
        <v>249</v>
      </c>
      <c r="B134" s="125"/>
      <c r="C134" s="125"/>
    </row>
    <row r="135" spans="1:3" ht="48.95" customHeight="1" thickBot="1" x14ac:dyDescent="0.3">
      <c r="A135" s="125" t="s">
        <v>250</v>
      </c>
      <c r="B135" s="125"/>
      <c r="C135" s="125"/>
    </row>
    <row r="136" spans="1:3" ht="36.950000000000003" customHeight="1" thickBot="1" x14ac:dyDescent="0.3">
      <c r="A136" s="105" t="s">
        <v>251</v>
      </c>
      <c r="B136" s="105"/>
      <c r="C136" s="105"/>
    </row>
    <row r="137" spans="1:3" ht="13.5" thickTop="1" x14ac:dyDescent="0.25">
      <c r="A137" s="83"/>
    </row>
    <row r="138" spans="1:3" ht="15.75" x14ac:dyDescent="0.25">
      <c r="A138" s="131"/>
    </row>
  </sheetData>
  <mergeCells count="87">
    <mergeCell ref="D23:E23"/>
    <mergeCell ref="F23:G23"/>
    <mergeCell ref="D7:G7"/>
    <mergeCell ref="E8:G8"/>
    <mergeCell ref="D9:G10"/>
    <mergeCell ref="D11:G11"/>
    <mergeCell ref="D12:G14"/>
    <mergeCell ref="D15:E15"/>
    <mergeCell ref="F15:G15"/>
    <mergeCell ref="D16:G17"/>
    <mergeCell ref="D18:G18"/>
    <mergeCell ref="D19:G22"/>
    <mergeCell ref="D32:G32"/>
    <mergeCell ref="D33:E33"/>
    <mergeCell ref="F33:G33"/>
    <mergeCell ref="D34:F34"/>
    <mergeCell ref="D35:E35"/>
    <mergeCell ref="F35:G35"/>
    <mergeCell ref="E49:G49"/>
    <mergeCell ref="D36:D38"/>
    <mergeCell ref="E36:G38"/>
    <mergeCell ref="D39:E39"/>
    <mergeCell ref="F39:G39"/>
    <mergeCell ref="D40:G40"/>
    <mergeCell ref="E41:G41"/>
    <mergeCell ref="D42:D45"/>
    <mergeCell ref="E42:G45"/>
    <mergeCell ref="D46:E46"/>
    <mergeCell ref="F46:G46"/>
    <mergeCell ref="D47:G48"/>
    <mergeCell ref="E59:G59"/>
    <mergeCell ref="E50:G50"/>
    <mergeCell ref="D51:E51"/>
    <mergeCell ref="F51:G51"/>
    <mergeCell ref="D52:F52"/>
    <mergeCell ref="D53:E53"/>
    <mergeCell ref="F53:G53"/>
    <mergeCell ref="D54:D56"/>
    <mergeCell ref="E54:G56"/>
    <mergeCell ref="D57:E57"/>
    <mergeCell ref="F57:G57"/>
    <mergeCell ref="D58:G58"/>
    <mergeCell ref="D71:E71"/>
    <mergeCell ref="F71:G71"/>
    <mergeCell ref="D60:D63"/>
    <mergeCell ref="E60:G63"/>
    <mergeCell ref="D64:E64"/>
    <mergeCell ref="F64:G64"/>
    <mergeCell ref="D65:G66"/>
    <mergeCell ref="E67:G67"/>
    <mergeCell ref="E68:G68"/>
    <mergeCell ref="D69:E69"/>
    <mergeCell ref="F69:G69"/>
    <mergeCell ref="D70:E70"/>
    <mergeCell ref="F70:G70"/>
    <mergeCell ref="E85:G85"/>
    <mergeCell ref="D72:D74"/>
    <mergeCell ref="E72:G74"/>
    <mergeCell ref="D75:E75"/>
    <mergeCell ref="F75:G75"/>
    <mergeCell ref="D76:G76"/>
    <mergeCell ref="E77:G77"/>
    <mergeCell ref="D78:D81"/>
    <mergeCell ref="E78:G81"/>
    <mergeCell ref="D82:E82"/>
    <mergeCell ref="F82:G82"/>
    <mergeCell ref="D83:G84"/>
    <mergeCell ref="E95:G95"/>
    <mergeCell ref="E86:G86"/>
    <mergeCell ref="D87:E87"/>
    <mergeCell ref="F87:G87"/>
    <mergeCell ref="D88:E88"/>
    <mergeCell ref="F88:G88"/>
    <mergeCell ref="D89:E89"/>
    <mergeCell ref="F89:G89"/>
    <mergeCell ref="D90:D92"/>
    <mergeCell ref="E90:G92"/>
    <mergeCell ref="D93:E93"/>
    <mergeCell ref="F93:G93"/>
    <mergeCell ref="D94:G94"/>
    <mergeCell ref="E104:G104"/>
    <mergeCell ref="D96:D99"/>
    <mergeCell ref="E96:G99"/>
    <mergeCell ref="D100:E100"/>
    <mergeCell ref="F100:G100"/>
    <mergeCell ref="D101:G102"/>
    <mergeCell ref="E103:G10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563B41012C7942B826FC0C4D833432" ma:contentTypeVersion="12" ma:contentTypeDescription="Create a new document." ma:contentTypeScope="" ma:versionID="7bc9b52c0db9513ba18a57d7b61e724d">
  <xsd:schema xmlns:xsd="http://www.w3.org/2001/XMLSchema" xmlns:xs="http://www.w3.org/2001/XMLSchema" xmlns:p="http://schemas.microsoft.com/office/2006/metadata/properties" xmlns:ns2="453ff35c-f654-4334-b3cc-4c6208be19fd" xmlns:ns3="a823fd16-d2b1-45a5-85d0-c6ff8cc4720e" targetNamespace="http://schemas.microsoft.com/office/2006/metadata/properties" ma:root="true" ma:fieldsID="20c1884eae1dbb1f9abe075ed8d35c0b" ns2:_="" ns3:_="">
    <xsd:import namespace="453ff35c-f654-4334-b3cc-4c6208be19fd"/>
    <xsd:import namespace="a823fd16-d2b1-45a5-85d0-c6ff8cc4720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3ff35c-f654-4334-b3cc-4c6208be19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23fd16-d2b1-45a5-85d0-c6ff8cc472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156E8F-2CEF-4619-AFEB-DB90131E184B}">
  <ds:schemaRefs>
    <ds:schemaRef ds:uri="http://schemas.microsoft.com/sharepoint/v3/contenttype/forms"/>
  </ds:schemaRefs>
</ds:datastoreItem>
</file>

<file path=customXml/itemProps2.xml><?xml version="1.0" encoding="utf-8"?>
<ds:datastoreItem xmlns:ds="http://schemas.openxmlformats.org/officeDocument/2006/customXml" ds:itemID="{6C119791-BDAE-4183-95C9-F57C42013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3ff35c-f654-4334-b3cc-4c6208be19fd"/>
    <ds:schemaRef ds:uri="a823fd16-d2b1-45a5-85d0-c6ff8cc47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2A61C6-D0FF-448F-85C3-3E1D3DC5C55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Explanatory Notes</vt:lpstr>
      <vt:lpstr>IO1_PHD</vt:lpstr>
      <vt:lpstr>IO2_PHD</vt:lpstr>
      <vt:lpstr>IO3_PHD</vt:lpstr>
      <vt:lpstr>IO4_PHD</vt:lpstr>
      <vt:lpstr>IO5_PHD</vt:lpstr>
      <vt:lpstr>IO6_PHD</vt:lpstr>
      <vt:lpstr>IO7_PHD</vt:lpstr>
      <vt:lpstr>IO8_PHD</vt:lpstr>
      <vt:lpstr>IO9_PHD</vt:lpstr>
      <vt:lpstr>IO1_PHD!_Toc86412465</vt:lpstr>
      <vt:lpstr>IO2_PHD!_Toc86412465</vt:lpstr>
      <vt:lpstr>IO3_PHD!_Toc86412465</vt:lpstr>
      <vt:lpstr>IO4_PHD!_Toc86412465</vt:lpstr>
      <vt:lpstr>IO5_PHD!_Toc86412465</vt:lpstr>
      <vt:lpstr>IO6_PHD!_Toc86412465</vt:lpstr>
      <vt:lpstr>IO7_PHD!_Toc86412465</vt:lpstr>
      <vt:lpstr>IO8_PHD!_Toc86412465</vt:lpstr>
      <vt:lpstr>IO9_PHD!_Toc86412465</vt:lpstr>
      <vt:lpstr>IO1_PHD!f_Check_Lines_below</vt:lpstr>
      <vt:lpstr>IO2_PHD!f_Check_Lines_below</vt:lpstr>
      <vt:lpstr>IO3_PHD!f_Check_Lines_below</vt:lpstr>
      <vt:lpstr>IO4_PHD!f_Check_Lines_below</vt:lpstr>
      <vt:lpstr>IO5_PHD!f_Check_Lines_below</vt:lpstr>
      <vt:lpstr>IO6_PHD!f_Check_Lines_below</vt:lpstr>
      <vt:lpstr>IO7_PHD!f_Check_Lines_below</vt:lpstr>
      <vt:lpstr>IO8_PHD!f_Check_Lines_below</vt:lpstr>
      <vt:lpstr>IO9_PHD!f_Check_Lines_below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 Nguyen</dc:creator>
  <cp:lastModifiedBy>Hong Nguyen</cp:lastModifiedBy>
  <cp:lastPrinted>2022-03-30T21:04:15Z</cp:lastPrinted>
  <dcterms:created xsi:type="dcterms:W3CDTF">2022-03-23T06:59:59Z</dcterms:created>
  <dcterms:modified xsi:type="dcterms:W3CDTF">2022-03-31T01:32:17Z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0x01010044563B41012C7942B826FC0C4D833432</vt:lpwstr>
  </property>
</Properties>
</file>